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<sst xmlns="http://schemas.openxmlformats.org/spreadsheetml/2006/main" count="652" uniqueCount="196">
  <si>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</si>
  <si>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</si>
  <si>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</si>
  <si>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</si>
  <si>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</si>
  <si>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</si>
  <si>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</si>
  <si>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</si>
  <si>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</si>
  <si>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</si>
  <si>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</si>
  <si>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</si>
  <si>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</si>
  <si>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</si>
  <si>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</si>
  <si>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</si>
  <si>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</si>
  <si>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</si>
  <si>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</si>
  <si>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</si>
  <si>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</si>
  <si>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</si>
  <si>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</si>
  <si>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</si>
  <si>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</si>
  <si>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</si>
  <si>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</si>
  <si>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</si>
  <si>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</si>
  <si>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</si>
  <si>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</si>
  <si>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</si>
  <si>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</si>
  <si>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</si>
  <si>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</si>
  <si>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</si>
  <si>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</si>
  <si>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</si>
  <si>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</si>
  <si>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</si>
  <si>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</si>
  <si>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</si>
  <si>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</si>
  <si>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</si>
  <si>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</si>
  <si>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</si>
  <si>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</si>
  <si>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</si>
  <si>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</si>
  <si>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</si>
  <si>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</si>
  <si>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</si>
  <si>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</si>
  <si>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</si>
  <si>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</si>
  <si>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</si>
  <si>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</si>
  <si>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</si>
  <si>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</si>
  <si>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</si>
  <si>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</si>
  <si>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</si>
  <si>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</si>
  <si>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</si>
  <si>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</si>
  <si>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</si>
  <si>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</si>
  <si>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</si>
  <si>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</si>
  <si>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</si>
  <si>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</si>
  <si>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</si>
  <si>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</si>
  <si>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</si>
  <si>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</si>
  <si>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</si>
  <si>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</si>
  <si>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</si>
  <si>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</si>
  <si>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</si>
  <si>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</si>
  <si>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</si>
  <si>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</si>
  <si>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</si>
  <si>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</si>
  <si>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</si>
  <si>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</si>
  <si>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</si>
  <si>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</si>
  <si>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</si>
  <si>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</si>
  <si>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</si>
  <si>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</si>
  <si>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</si>
  <si>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</si>
  <si>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</si>
  <si>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</si>
  <si>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</si>
  <si>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</si>
  <si>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</si>
  <si>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</si>
  <si>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</si>
  <si>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</si>
  <si>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</si>
  <si>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</si>
  <si>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</si>
  <si>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</si>
  <si>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</si>
  <si>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</si>
  <si>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</si>
  <si>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</si>
  <si>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</si>
  <si>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</si>
  <si>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</si>
  <si>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</si>
  <si>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</si>
  <si>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</si>
  <si>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</si>
  <si>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</si>
  <si>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</si>
  <si>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</si>
  <si>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</si>
  <si>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</si>
  <si>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</si>
  <si>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</si>
  <si>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</si>
  <si>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</si>
  <si>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</si>
  <si>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</si>
  <si>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</si>
  <si>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</si>
  <si>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</si>
  <si>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</si>
  <si>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</si>
  <si>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</si>
  <si>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</si>
  <si>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</si>
  <si>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</si>
  <si>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</si>
  <si>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</si>
  <si>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</si>
  <si>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</si>
  <si>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</si>
  <si>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</si>
  <si>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</si>
  <si>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</si>
  <si>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</si>
  <si>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</si>
  <si>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</si>
  <si>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</si>
  <si>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</si>
  <si>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</si>
  <si>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</si>
  <si>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</si>
  <si>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</si>
  <si>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</si>
  <si>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</si>
  <si>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</si>
  <si>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</si>
  <si>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</si>
  <si>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</si>
  <si>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</si>
  <si>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</si>
  <si>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</si>
  <si>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</si>
  <si>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</si>
  <si>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</si>
  <si>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</si>
  <si>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</si>
  <si>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</si>
  <si>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</si>
  <si>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</si>
  <si>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</si>
  <si>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</si>
  <si>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</si>
  <si>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</si>
  <si>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</si>
  <si>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</si>
  <si>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</si>
  <si>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</si>
  <si>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</si>
  <si>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</si>
  <si>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</si>
  <si>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</si>
  <si>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</si>
  <si>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</si>
  <si>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</si>
  <si>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</si>
  <si>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</si>
  <si>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</si>
  <si>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</si>
  <si>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</si>
  <si>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</si>
  <si>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</si>
  <si>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</si>
  <si>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05/2008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</si>
</sst>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8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180" fontId="0" fillId="0" borderId="0" xfId="0" applyNumberFormat="1" applyAlignment="1" quotePrefix="1">
      <alignmen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142.9</c:v>
                </c:pt>
                <c:pt idx="157">
                  <c:v>146.6</c:v>
                </c:pt>
                <c:pt idx="158">
                  <c:v>151.5</c:v>
                </c:pt>
                <c:pt idx="159">
                  <c:v>149.3</c:v>
                </c:pt>
                <c:pt idx="160">
                  <c:v>159.5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74.4</c:v>
                </c:pt>
                <c:pt idx="14">
                  <c:v>75</c:v>
                </c:pt>
                <c:pt idx="15">
                  <c:v>75.1</c:v>
                </c:pt>
                <c:pt idx="16">
                  <c:v>75.8</c:v>
                </c:pt>
                <c:pt idx="17">
                  <c:v>76.1</c:v>
                </c:pt>
                <c:pt idx="18">
                  <c:v>76.4</c:v>
                </c:pt>
                <c:pt idx="19">
                  <c:v>76.8</c:v>
                </c:pt>
                <c:pt idx="20">
                  <c:v>77.3</c:v>
                </c:pt>
                <c:pt idx="21">
                  <c:v>78.2</c:v>
                </c:pt>
                <c:pt idx="22">
                  <c:v>78.8</c:v>
                </c:pt>
                <c:pt idx="23">
                  <c:v>78.9</c:v>
                </c:pt>
                <c:pt idx="24">
                  <c:v>79</c:v>
                </c:pt>
                <c:pt idx="25">
                  <c:v>79.4</c:v>
                </c:pt>
                <c:pt idx="26">
                  <c:v>78.1</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108.5</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114.8</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124.5</c:v>
                </c:pt>
                <c:pt idx="121">
                  <c:v>125.5</c:v>
                </c:pt>
                <c:pt idx="122">
                  <c:v>126.9</c:v>
                </c:pt>
                <c:pt idx="123">
                  <c:v>128.2</c:v>
                </c:pt>
                <c:pt idx="124">
                  <c:v>128.2</c:v>
                </c:pt>
                <c:pt idx="125">
                  <c:v>128.3</c:v>
                </c:pt>
                <c:pt idx="126">
                  <c:v>128.3</c:v>
                </c:pt>
                <c:pt idx="127">
                  <c:v>129.3</c:v>
                </c:pt>
                <c:pt idx="128">
                  <c:v>129.7</c:v>
                </c:pt>
                <c:pt idx="129">
                  <c:v>130.3</c:v>
                </c:pt>
                <c:pt idx="130">
                  <c:v>130.3</c:v>
                </c:pt>
                <c:pt idx="131">
                  <c:v>131.2</c:v>
                </c:pt>
                <c:pt idx="132">
                  <c:v>130.9</c:v>
                </c:pt>
                <c:pt idx="133">
                  <c:v>131.6</c:v>
                </c:pt>
                <c:pt idx="134">
                  <c:v>131</c:v>
                </c:pt>
                <c:pt idx="135">
                  <c:v>132.1</c:v>
                </c:pt>
                <c:pt idx="136">
                  <c:v>133</c:v>
                </c:pt>
                <c:pt idx="137">
                  <c:v>135</c:v>
                </c:pt>
                <c:pt idx="138">
                  <c:v>135.4</c:v>
                </c:pt>
                <c:pt idx="139">
                  <c:v>135.8</c:v>
                </c:pt>
                <c:pt idx="140">
                  <c:v>136.2</c:v>
                </c:pt>
                <c:pt idx="141">
                  <c:v>136.7</c:v>
                </c:pt>
                <c:pt idx="142">
                  <c:v>137.1</c:v>
                </c:pt>
                <c:pt idx="143">
                  <c:v>137.7</c:v>
                </c:pt>
                <c:pt idx="144">
                  <c:v>138.8</c:v>
                </c:pt>
                <c:pt idx="145">
                  <c:v>139.6</c:v>
                </c:pt>
                <c:pt idx="146">
                  <c:v>140.8</c:v>
                </c:pt>
                <c:pt idx="147">
                  <c:v>140.8</c:v>
                </c:pt>
                <c:pt idx="148">
                  <c:v>141</c:v>
                </c:pt>
                <c:pt idx="149">
                  <c:v>141.6</c:v>
                </c:pt>
                <c:pt idx="150">
                  <c:v>142.5</c:v>
                </c:pt>
                <c:pt idx="151">
                  <c:v>143.7</c:v>
                </c:pt>
                <c:pt idx="152">
                  <c:v>144.7</c:v>
                </c:pt>
                <c:pt idx="153">
                  <c:v>146.1</c:v>
                </c:pt>
                <c:pt idx="154">
                  <c:v>148</c:v>
                </c:pt>
                <c:pt idx="155">
                  <c:v>148.7</c:v>
                </c:pt>
                <c:pt idx="156">
                  <c:v>150.3</c:v>
                </c:pt>
                <c:pt idx="157">
                  <c:v>151.2</c:v>
                </c:pt>
                <c:pt idx="158">
                  <c:v>152.4</c:v>
                </c:pt>
                <c:pt idx="159">
                  <c:v>153.5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70.6</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80.3</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98.9</c:v>
                </c:pt>
                <c:pt idx="64">
                  <c:v>99.4</c:v>
                </c:pt>
                <c:pt idx="65">
                  <c:v>99.9</c:v>
                </c:pt>
                <c:pt idx="66">
                  <c:v>100.3</c:v>
                </c:pt>
                <c:pt idx="67">
                  <c:v>100.7</c:v>
                </c:pt>
                <c:pt idx="68">
                  <c:v>101.1</c:v>
                </c:pt>
                <c:pt idx="69">
                  <c:v>101.6</c:v>
                </c:pt>
                <c:pt idx="70">
                  <c:v>102.2</c:v>
                </c:pt>
                <c:pt idx="71">
                  <c:v>102.9</c:v>
                </c:pt>
                <c:pt idx="72">
                  <c:v>103.4</c:v>
                </c:pt>
                <c:pt idx="73">
                  <c:v>103.9</c:v>
                </c:pt>
                <c:pt idx="74">
                  <c:v>104.4</c:v>
                </c:pt>
                <c:pt idx="75">
                  <c:v>104.8</c:v>
                </c:pt>
                <c:pt idx="76">
                  <c:v>105.3</c:v>
                </c:pt>
                <c:pt idx="77">
                  <c:v>105.7</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114.3</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123.3</c:v>
                </c:pt>
                <c:pt idx="118">
                  <c:v>123.8</c:v>
                </c:pt>
                <c:pt idx="119">
                  <c:v>124.2</c:v>
                </c:pt>
                <c:pt idx="120">
                  <c:v>124.8</c:v>
                </c:pt>
                <c:pt idx="121">
                  <c:v>125.6</c:v>
                </c:pt>
                <c:pt idx="122">
                  <c:v>126.8</c:v>
                </c:pt>
                <c:pt idx="123">
                  <c:v>127.7</c:v>
                </c:pt>
                <c:pt idx="124">
                  <c:v>128.1</c:v>
                </c:pt>
                <c:pt idx="125">
                  <c:v>128.3</c:v>
                </c:pt>
                <c:pt idx="126">
                  <c:v>128.6</c:v>
                </c:pt>
                <c:pt idx="127">
                  <c:v>129.1</c:v>
                </c:pt>
                <c:pt idx="128">
                  <c:v>129.7</c:v>
                </c:pt>
                <c:pt idx="129">
                  <c:v>130.1</c:v>
                </c:pt>
                <c:pt idx="130">
                  <c:v>130.5</c:v>
                </c:pt>
                <c:pt idx="131">
                  <c:v>130.9</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140.4</c:v>
                </c:pt>
                <c:pt idx="147">
                  <c:v>140.8</c:v>
                </c:pt>
                <c:pt idx="148">
                  <c:v>141.2</c:v>
                </c:pt>
                <c:pt idx="149">
                  <c:v>141.8</c:v>
                </c:pt>
                <c:pt idx="150">
                  <c:v>142.6</c:v>
                </c:pt>
                <c:pt idx="151">
                  <c:v>143.7</c:v>
                </c:pt>
                <c:pt idx="152">
                  <c:v>144.9</c:v>
                </c:pt>
                <c:pt idx="153">
                  <c:v>146.2</c:v>
                </c:pt>
                <c:pt idx="154">
                  <c:v>147.6</c:v>
                </c:pt>
                <c:pt idx="155">
                  <c:v>148.9</c:v>
                </c:pt>
                <c:pt idx="156">
                  <c:v>150.1</c:v>
                </c:pt>
                <c:pt idx="157">
                  <c:v>151.2</c:v>
                </c:pt>
                <c:pt idx="158">
                  <c:v>152.4</c:v>
                </c:pt>
                <c:pt idx="159">
                  <c:v>153.6</c:v>
                </c:pt>
              </c:numCache>
            </c:numRef>
          </c:val>
          <c:smooth val="0"/>
        </c:ser>
        <c:axId val="65956608"/>
        <c:axId val="50103041"/>
      </c:lineChart>
      <c:catAx>
        <c:axId val="659566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03041"/>
        <c:crossesAt val="40"/>
        <c:auto val="0"/>
        <c:lblOffset val="100"/>
        <c:tickLblSkip val="4"/>
        <c:tickMarkSkip val="3"/>
        <c:noMultiLvlLbl val="0"/>
      </c:catAx>
      <c:valAx>
        <c:axId val="501030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59566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131.4</c:v>
                </c:pt>
                <c:pt idx="157">
                  <c:v>144.2</c:v>
                </c:pt>
                <c:pt idx="158">
                  <c:v>137.6</c:v>
                </c:pt>
                <c:pt idx="159">
                  <c:v>134.2</c:v>
                </c:pt>
                <c:pt idx="160">
                  <c:v>135.2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125.3</c:v>
                </c:pt>
                <c:pt idx="147">
                  <c:v>125.6</c:v>
                </c:pt>
                <c:pt idx="148">
                  <c:v>126.4</c:v>
                </c:pt>
                <c:pt idx="149">
                  <c:v>127.1</c:v>
                </c:pt>
                <c:pt idx="150">
                  <c:v>127.7</c:v>
                </c:pt>
                <c:pt idx="151">
                  <c:v>128.9</c:v>
                </c:pt>
                <c:pt idx="152">
                  <c:v>129.8</c:v>
                </c:pt>
                <c:pt idx="153">
                  <c:v>131.4</c:v>
                </c:pt>
                <c:pt idx="154">
                  <c:v>132.7</c:v>
                </c:pt>
                <c:pt idx="155">
                  <c:v>133.9</c:v>
                </c:pt>
                <c:pt idx="156">
                  <c:v>134.7</c:v>
                </c:pt>
                <c:pt idx="157">
                  <c:v>136.5</c:v>
                </c:pt>
                <c:pt idx="158">
                  <c:v>136.4</c:v>
                </c:pt>
                <c:pt idx="159">
                  <c:v>137.8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132.5</c:v>
                </c:pt>
                <c:pt idx="155">
                  <c:v>133.7</c:v>
                </c:pt>
                <c:pt idx="156">
                  <c:v>134.8</c:v>
                </c:pt>
                <c:pt idx="157">
                  <c:v>135.8</c:v>
                </c:pt>
                <c:pt idx="158">
                  <c:v>136.8</c:v>
                </c:pt>
                <c:pt idx="159">
                  <c:v>137.7</c:v>
                </c:pt>
              </c:numCache>
            </c:numRef>
          </c:val>
          <c:smooth val="0"/>
        </c:ser>
        <c:axId val="57850394"/>
        <c:axId val="62329195"/>
      </c:lineChart>
      <c:catAx>
        <c:axId val="57850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29195"/>
        <c:crossesAt val="40"/>
        <c:auto val="0"/>
        <c:lblOffset val="100"/>
        <c:tickLblSkip val="2"/>
        <c:tickMarkSkip val="3"/>
        <c:noMultiLvlLbl val="0"/>
      </c:catAx>
      <c:valAx>
        <c:axId val="623291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8503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146.3</c:v>
                </c:pt>
                <c:pt idx="157">
                  <c:v>157.3</c:v>
                </c:pt>
                <c:pt idx="158">
                  <c:v>151.4</c:v>
                </c:pt>
                <c:pt idx="159">
                  <c:v>197.2</c:v>
                </c:pt>
                <c:pt idx="160">
                  <c:v>151.4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148.5</c:v>
                </c:pt>
                <c:pt idx="143">
                  <c:v>146.4</c:v>
                </c:pt>
                <c:pt idx="144">
                  <c:v>145.2</c:v>
                </c:pt>
                <c:pt idx="145">
                  <c:v>146.6</c:v>
                </c:pt>
                <c:pt idx="146">
                  <c:v>150.7</c:v>
                </c:pt>
                <c:pt idx="147">
                  <c:v>148.3</c:v>
                </c:pt>
                <c:pt idx="148">
                  <c:v>146.2</c:v>
                </c:pt>
                <c:pt idx="149">
                  <c:v>151.3</c:v>
                </c:pt>
                <c:pt idx="150">
                  <c:v>151</c:v>
                </c:pt>
                <c:pt idx="151">
                  <c:v>152.9</c:v>
                </c:pt>
                <c:pt idx="152">
                  <c:v>153.5</c:v>
                </c:pt>
                <c:pt idx="153">
                  <c:v>157.4</c:v>
                </c:pt>
                <c:pt idx="154">
                  <c:v>155.7</c:v>
                </c:pt>
                <c:pt idx="155">
                  <c:v>158.5</c:v>
                </c:pt>
                <c:pt idx="156">
                  <c:v>161.1</c:v>
                </c:pt>
                <c:pt idx="157">
                  <c:v>160.5</c:v>
                </c:pt>
                <c:pt idx="158">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115.4</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147.2</c:v>
                </c:pt>
                <c:pt idx="146">
                  <c:v>147.8</c:v>
                </c:pt>
                <c:pt idx="147">
                  <c:v>148.4</c:v>
                </c:pt>
                <c:pt idx="148">
                  <c:v>149</c:v>
                </c:pt>
                <c:pt idx="149">
                  <c:v>149.8</c:v>
                </c:pt>
                <c:pt idx="150">
                  <c:v>150.7</c:v>
                </c:pt>
                <c:pt idx="151">
                  <c:v>151.8</c:v>
                </c:pt>
                <c:pt idx="152">
                  <c:v>153</c:v>
                </c:pt>
                <c:pt idx="153">
                  <c:v>154.2</c:v>
                </c:pt>
                <c:pt idx="154">
                  <c:v>155.5</c:v>
                </c:pt>
                <c:pt idx="155">
                  <c:v>156.7</c:v>
                </c:pt>
                <c:pt idx="156">
                  <c:v>158</c:v>
                </c:pt>
                <c:pt idx="157">
                  <c:v>159.2</c:v>
                </c:pt>
                <c:pt idx="158">
                  <c:v>160.2</c:v>
                </c:pt>
                <c:pt idx="159">
                  <c:v>161.2</c:v>
                </c:pt>
              </c:numCache>
            </c:numRef>
          </c:val>
          <c:smooth val="0"/>
        </c:ser>
        <c:axId val="53737348"/>
        <c:axId val="30512293"/>
      </c:lineChart>
      <c:catAx>
        <c:axId val="537373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512293"/>
        <c:crossesAt val="40"/>
        <c:auto val="0"/>
        <c:lblOffset val="100"/>
        <c:tickLblSkip val="2"/>
        <c:tickMarkSkip val="3"/>
        <c:noMultiLvlLbl val="0"/>
      </c:catAx>
      <c:valAx>
        <c:axId val="305122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373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148.3</c:v>
                </c:pt>
                <c:pt idx="157">
                  <c:v>141.7</c:v>
                </c:pt>
                <c:pt idx="158">
                  <c:v>145.7</c:v>
                </c:pt>
                <c:pt idx="159">
                  <c:v>150.8</c:v>
                </c:pt>
                <c:pt idx="160">
                  <c:v>172.8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143.6</c:v>
                </c:pt>
                <c:pt idx="146">
                  <c:v>144.1</c:v>
                </c:pt>
                <c:pt idx="147">
                  <c:v>145</c:v>
                </c:pt>
                <c:pt idx="148">
                  <c:v>145.1</c:v>
                </c:pt>
                <c:pt idx="149">
                  <c:v>145.6</c:v>
                </c:pt>
                <c:pt idx="150">
                  <c:v>146.9</c:v>
                </c:pt>
                <c:pt idx="151">
                  <c:v>148</c:v>
                </c:pt>
                <c:pt idx="152">
                  <c:v>148.6</c:v>
                </c:pt>
                <c:pt idx="153">
                  <c:v>150</c:v>
                </c:pt>
                <c:pt idx="154">
                  <c:v>152.1</c:v>
                </c:pt>
                <c:pt idx="155">
                  <c:v>152.4</c:v>
                </c:pt>
                <c:pt idx="156">
                  <c:v>154.3</c:v>
                </c:pt>
                <c:pt idx="157">
                  <c:v>155.3</c:v>
                </c:pt>
                <c:pt idx="158">
                  <c:v>156.1</c:v>
                </c:pt>
                <c:pt idx="159">
                  <c:v>157.8</c:v>
                </c:pt>
                <c:pt idx="160">
                  <c:v>159.7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74.2</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c:v>
                </c:pt>
                <c:pt idx="147">
                  <c:v>144.7</c:v>
                </c:pt>
                <c:pt idx="148">
                  <c:v>145.4</c:v>
                </c:pt>
                <c:pt idx="149">
                  <c:v>146.1</c:v>
                </c:pt>
                <c:pt idx="150">
                  <c:v>147</c:v>
                </c:pt>
                <c:pt idx="151">
                  <c:v>148</c:v>
                </c:pt>
                <c:pt idx="152">
                  <c:v>149.1</c:v>
                </c:pt>
                <c:pt idx="153">
                  <c:v>150.2</c:v>
                </c:pt>
                <c:pt idx="154">
                  <c:v>151.5</c:v>
                </c:pt>
                <c:pt idx="155">
                  <c:v>152.7</c:v>
                </c:pt>
                <c:pt idx="156">
                  <c:v>154</c:v>
                </c:pt>
                <c:pt idx="157">
                  <c:v>155.2</c:v>
                </c:pt>
                <c:pt idx="158">
                  <c:v>156.5</c:v>
                </c:pt>
                <c:pt idx="159">
                  <c:v>157.8</c:v>
                </c:pt>
                <c:pt idx="160">
                  <c:v>159.2</c:v>
                </c:pt>
              </c:numCache>
            </c:numRef>
          </c:val>
          <c:smooth val="0"/>
        </c:ser>
        <c:axId val="12804878"/>
        <c:axId val="62340863"/>
      </c:lineChart>
      <c:catAx>
        <c:axId val="128048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40863"/>
        <c:crossesAt val="40"/>
        <c:auto val="0"/>
        <c:lblOffset val="100"/>
        <c:tickLblSkip val="2"/>
        <c:tickMarkSkip val="3"/>
        <c:noMultiLvlLbl val="0"/>
      </c:catAx>
      <c:valAx>
        <c:axId val="6234086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048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135</c:v>
                </c:pt>
                <c:pt idx="97">
                  <c:v>128.3</c:v>
                </c:pt>
                <c:pt idx="98">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100</c:v>
                </c:pt>
                <c:pt idx="6">
                  <c:v>100.4</c:v>
                </c:pt>
                <c:pt idx="7">
                  <c:v>100.5</c:v>
                </c:pt>
                <c:pt idx="8">
                  <c:v>100.9</c:v>
                </c:pt>
                <c:pt idx="9">
                  <c:v>101.3</c:v>
                </c:pt>
                <c:pt idx="10">
                  <c:v>101.7</c:v>
                </c:pt>
                <c:pt idx="11">
                  <c:v>102.6</c:v>
                </c:pt>
                <c:pt idx="12">
                  <c:v>102.8</c:v>
                </c:pt>
                <c:pt idx="13">
                  <c:v>103.3</c:v>
                </c:pt>
                <c:pt idx="14">
                  <c:v>103</c:v>
                </c:pt>
                <c:pt idx="15">
                  <c:v>105.1</c:v>
                </c:pt>
                <c:pt idx="16">
                  <c:v>104.7</c:v>
                </c:pt>
                <c:pt idx="17">
                  <c:v>105.1</c:v>
                </c:pt>
                <c:pt idx="18">
                  <c:v>105.9</c:v>
                </c:pt>
                <c:pt idx="19">
                  <c:v>107</c:v>
                </c:pt>
                <c:pt idx="20">
                  <c:v>108</c:v>
                </c:pt>
                <c:pt idx="21">
                  <c:v>108.5</c:v>
                </c:pt>
                <c:pt idx="22">
                  <c:v>109.2</c:v>
                </c:pt>
                <c:pt idx="23">
                  <c:v>109.7</c:v>
                </c:pt>
                <c:pt idx="24">
                  <c:v>111.2</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125.3</c:v>
                </c:pt>
                <c:pt idx="59">
                  <c:v>125.4</c:v>
                </c:pt>
                <c:pt idx="60">
                  <c:v>124.6</c:v>
                </c:pt>
                <c:pt idx="61">
                  <c:v>126.7</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133.8</c:v>
                </c:pt>
                <c:pt idx="83">
                  <c:v>135.8</c:v>
                </c:pt>
                <c:pt idx="84">
                  <c:v>135.8</c:v>
                </c:pt>
                <c:pt idx="85">
                  <c:v>137.3</c:v>
                </c:pt>
                <c:pt idx="86">
                  <c:v>135.7</c:v>
                </c:pt>
                <c:pt idx="87">
                  <c:v>136.6</c:v>
                </c:pt>
                <c:pt idx="88">
                  <c:v>137.1</c:v>
                </c:pt>
                <c:pt idx="89">
                  <c:v>137.9</c:v>
                </c:pt>
                <c:pt idx="90">
                  <c:v>138.7</c:v>
                </c:pt>
                <c:pt idx="91">
                  <c:v>139.5</c:v>
                </c:pt>
                <c:pt idx="92">
                  <c:v>139.7</c:v>
                </c:pt>
                <c:pt idx="93">
                  <c:v>141.2</c:v>
                </c:pt>
                <c:pt idx="94">
                  <c:v>143.8</c:v>
                </c:pt>
                <c:pt idx="95">
                  <c:v>143.8</c:v>
                </c:pt>
                <c:pt idx="96">
                  <c:v>145.7</c:v>
                </c:pt>
                <c:pt idx="97">
                  <c:v>145.9</c:v>
                </c:pt>
                <c:pt idx="98">
                  <c:v>146.8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136.2</c:v>
                </c:pt>
                <c:pt idx="86">
                  <c:v>136.5</c:v>
                </c:pt>
                <c:pt idx="87">
                  <c:v>137</c:v>
                </c:pt>
                <c:pt idx="88">
                  <c:v>137.5</c:v>
                </c:pt>
                <c:pt idx="89">
                  <c:v>138.1</c:v>
                </c:pt>
                <c:pt idx="90">
                  <c:v>138.9</c:v>
                </c:pt>
                <c:pt idx="91">
                  <c:v>139.7</c:v>
                </c:pt>
                <c:pt idx="92">
                  <c:v>140.6</c:v>
                </c:pt>
                <c:pt idx="93">
                  <c:v>141.7</c:v>
                </c:pt>
                <c:pt idx="94">
                  <c:v>142.8</c:v>
                </c:pt>
                <c:pt idx="95">
                  <c:v>144</c:v>
                </c:pt>
                <c:pt idx="96">
                  <c:v>145.1</c:v>
                </c:pt>
                <c:pt idx="97">
                  <c:v>146.2</c:v>
                </c:pt>
                <c:pt idx="98">
                  <c:v>147.3</c:v>
                </c:pt>
              </c:numCache>
            </c:numRef>
          </c:val>
          <c:smooth val="0"/>
        </c:ser>
        <c:axId val="54589112"/>
        <c:axId val="25582201"/>
      </c:lineChart>
      <c:catAx>
        <c:axId val="545891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82201"/>
        <c:crossesAt val="40"/>
        <c:auto val="0"/>
        <c:lblOffset val="100"/>
        <c:tickLblSkip val="4"/>
        <c:tickMarkSkip val="3"/>
        <c:noMultiLvlLbl val="0"/>
      </c:catAx>
      <c:valAx>
        <c:axId val="255822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891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135.3</c:v>
                </c:pt>
                <c:pt idx="157">
                  <c:v>127.7</c:v>
                </c:pt>
                <c:pt idx="158">
                  <c:v>135.5</c:v>
                </c:pt>
                <c:pt idx="159">
                  <c:v>142.7</c:v>
                </c:pt>
                <c:pt idx="160">
                  <c:v>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84</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131.5</c:v>
                </c:pt>
                <c:pt idx="135">
                  <c:v>131.3</c:v>
                </c:pt>
                <c:pt idx="136">
                  <c:v>134.4</c:v>
                </c:pt>
                <c:pt idx="137">
                  <c:v>135.1</c:v>
                </c:pt>
                <c:pt idx="138">
                  <c:v>133.8</c:v>
                </c:pt>
                <c:pt idx="139">
                  <c:v>134.8</c:v>
                </c:pt>
                <c:pt idx="140">
                  <c:v>136</c:v>
                </c:pt>
                <c:pt idx="141">
                  <c:v>134.6</c:v>
                </c:pt>
                <c:pt idx="142">
                  <c:v>133.3</c:v>
                </c:pt>
                <c:pt idx="143">
                  <c:v>135.4</c:v>
                </c:pt>
                <c:pt idx="144">
                  <c:v>135.7</c:v>
                </c:pt>
                <c:pt idx="145">
                  <c:v>137.1</c:v>
                </c:pt>
                <c:pt idx="146">
                  <c:v>134.6</c:v>
                </c:pt>
                <c:pt idx="147">
                  <c:v>137.7</c:v>
                </c:pt>
                <c:pt idx="148">
                  <c:v>136.8</c:v>
                </c:pt>
                <c:pt idx="149">
                  <c:v>138</c:v>
                </c:pt>
                <c:pt idx="150">
                  <c:v>138.9</c:v>
                </c:pt>
                <c:pt idx="151">
                  <c:v>139.3</c:v>
                </c:pt>
                <c:pt idx="152">
                  <c:v>139.3</c:v>
                </c:pt>
                <c:pt idx="153">
                  <c:v>141.2</c:v>
                </c:pt>
                <c:pt idx="154">
                  <c:v>143.9</c:v>
                </c:pt>
                <c:pt idx="155">
                  <c:v>143.5</c:v>
                </c:pt>
                <c:pt idx="156">
                  <c:v>146.1</c:v>
                </c:pt>
                <c:pt idx="157">
                  <c:v>145.3</c:v>
                </c:pt>
                <c:pt idx="158">
                  <c:v>147.6</c:v>
                </c:pt>
                <c:pt idx="159">
                  <c:v>148.1</c:v>
                </c:pt>
                <c:pt idx="160">
                  <c:v>149.4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135.7</c:v>
                </c:pt>
                <c:pt idx="145">
                  <c:v>136</c:v>
                </c:pt>
                <c:pt idx="146">
                  <c:v>136.4</c:v>
                </c:pt>
                <c:pt idx="147">
                  <c:v>136.9</c:v>
                </c:pt>
                <c:pt idx="148">
                  <c:v>137.5</c:v>
                </c:pt>
                <c:pt idx="149">
                  <c:v>138.1</c:v>
                </c:pt>
                <c:pt idx="150">
                  <c:v>138.8</c:v>
                </c:pt>
                <c:pt idx="151">
                  <c:v>139.6</c:v>
                </c:pt>
                <c:pt idx="152">
                  <c:v>140.5</c:v>
                </c:pt>
                <c:pt idx="153">
                  <c:v>141.6</c:v>
                </c:pt>
                <c:pt idx="154">
                  <c:v>142.8</c:v>
                </c:pt>
                <c:pt idx="155">
                  <c:v>143.9</c:v>
                </c:pt>
                <c:pt idx="156">
                  <c:v>145</c:v>
                </c:pt>
                <c:pt idx="157">
                  <c:v>146</c:v>
                </c:pt>
                <c:pt idx="158">
                  <c:v>147</c:v>
                </c:pt>
                <c:pt idx="159">
                  <c:v>148.1</c:v>
                </c:pt>
                <c:pt idx="160">
                  <c:v>149</c:v>
                </c:pt>
              </c:numCache>
            </c:numRef>
          </c:val>
          <c:smooth val="0"/>
        </c:ser>
        <c:axId val="55561346"/>
        <c:axId val="29446419"/>
      </c:lineChart>
      <c:catAx>
        <c:axId val="55561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46419"/>
        <c:crossesAt val="40"/>
        <c:auto val="0"/>
        <c:lblOffset val="100"/>
        <c:tickLblSkip val="2"/>
        <c:tickMarkSkip val="3"/>
        <c:noMultiLvlLbl val="0"/>
      </c:catAx>
      <c:valAx>
        <c:axId val="294464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613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143.4</c:v>
                </c:pt>
                <c:pt idx="157">
                  <c:v>160</c:v>
                </c:pt>
                <c:pt idx="158">
                  <c:v>152.2</c:v>
                </c:pt>
                <c:pt idx="159">
                  <c:v>165.9</c:v>
                </c:pt>
                <c:pt idx="160">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81.1</c:v>
                </c:pt>
                <c:pt idx="2">
                  <c:v>82</c:v>
                </c:pt>
                <c:pt idx="3">
                  <c:v>83.4</c:v>
                </c:pt>
                <c:pt idx="4">
                  <c:v>82.1</c:v>
                </c:pt>
                <c:pt idx="5">
                  <c:v>82.9</c:v>
                </c:pt>
                <c:pt idx="6">
                  <c:v>81.9</c:v>
                </c:pt>
                <c:pt idx="7">
                  <c:v>82.8</c:v>
                </c:pt>
                <c:pt idx="8">
                  <c:v>81.3</c:v>
                </c:pt>
                <c:pt idx="9">
                  <c:v>83.2</c:v>
                </c:pt>
                <c:pt idx="10">
                  <c:v>84.1</c:v>
                </c:pt>
                <c:pt idx="11">
                  <c:v>83.6</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81.8</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91.1</c:v>
                </c:pt>
                <c:pt idx="52">
                  <c:v>91.3</c:v>
                </c:pt>
                <c:pt idx="53">
                  <c:v>91.9</c:v>
                </c:pt>
                <c:pt idx="54">
                  <c:v>94.3</c:v>
                </c:pt>
                <c:pt idx="55">
                  <c:v>93.6</c:v>
                </c:pt>
                <c:pt idx="56">
                  <c:v>95.3</c:v>
                </c:pt>
                <c:pt idx="57">
                  <c:v>94.2</c:v>
                </c:pt>
                <c:pt idx="58">
                  <c:v>94.9</c:v>
                </c:pt>
                <c:pt idx="59">
                  <c:v>96.1</c:v>
                </c:pt>
                <c:pt idx="60">
                  <c:v>95.6</c:v>
                </c:pt>
                <c:pt idx="61">
                  <c:v>98.1</c:v>
                </c:pt>
                <c:pt idx="62">
                  <c:v>98.1</c:v>
                </c:pt>
                <c:pt idx="63">
                  <c:v>98.3</c:v>
                </c:pt>
                <c:pt idx="64">
                  <c:v>98.6</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106</c:v>
                </c:pt>
                <c:pt idx="81">
                  <c:v>108.5</c:v>
                </c:pt>
                <c:pt idx="82">
                  <c:v>109.9</c:v>
                </c:pt>
                <c:pt idx="83">
                  <c:v>110.7</c:v>
                </c:pt>
                <c:pt idx="84">
                  <c:v>113.9</c:v>
                </c:pt>
                <c:pt idx="85">
                  <c:v>113.8</c:v>
                </c:pt>
                <c:pt idx="86">
                  <c:v>114.2</c:v>
                </c:pt>
                <c:pt idx="87">
                  <c:v>114</c:v>
                </c:pt>
                <c:pt idx="88">
                  <c:v>115.9</c:v>
                </c:pt>
                <c:pt idx="89">
                  <c:v>115.8</c:v>
                </c:pt>
                <c:pt idx="90">
                  <c:v>118.5</c:v>
                </c:pt>
                <c:pt idx="91">
                  <c:v>117.1</c:v>
                </c:pt>
                <c:pt idx="92">
                  <c:v>118.7</c:v>
                </c:pt>
                <c:pt idx="93">
                  <c:v>118.4</c:v>
                </c:pt>
                <c:pt idx="94">
                  <c:v>120.1</c:v>
                </c:pt>
                <c:pt idx="95">
                  <c:v>118.9</c:v>
                </c:pt>
                <c:pt idx="96">
                  <c:v>120</c:v>
                </c:pt>
                <c:pt idx="97">
                  <c:v>122.9</c:v>
                </c:pt>
                <c:pt idx="98">
                  <c:v>123.3</c:v>
                </c:pt>
                <c:pt idx="99">
                  <c:v>124.3</c:v>
                </c:pt>
                <c:pt idx="100">
                  <c:v>126.1</c:v>
                </c:pt>
                <c:pt idx="101">
                  <c:v>125.5</c:v>
                </c:pt>
                <c:pt idx="102">
                  <c:v>124.7</c:v>
                </c:pt>
                <c:pt idx="103">
                  <c:v>125.9</c:v>
                </c:pt>
                <c:pt idx="104">
                  <c:v>127.1</c:v>
                </c:pt>
                <c:pt idx="105">
                  <c:v>128.9</c:v>
                </c:pt>
                <c:pt idx="106">
                  <c:v>128</c:v>
                </c:pt>
                <c:pt idx="107">
                  <c:v>127.4</c:v>
                </c:pt>
                <c:pt idx="108">
                  <c:v>129.2</c:v>
                </c:pt>
                <c:pt idx="109">
                  <c:v>127.1</c:v>
                </c:pt>
                <c:pt idx="110">
                  <c:v>128.8</c:v>
                </c:pt>
                <c:pt idx="111">
                  <c:v>131</c:v>
                </c:pt>
                <c:pt idx="112">
                  <c:v>130.5</c:v>
                </c:pt>
                <c:pt idx="113">
                  <c:v>131.7</c:v>
                </c:pt>
                <c:pt idx="114">
                  <c:v>130.5</c:v>
                </c:pt>
                <c:pt idx="115">
                  <c:v>130.6</c:v>
                </c:pt>
                <c:pt idx="116">
                  <c:v>133.4</c:v>
                </c:pt>
                <c:pt idx="117">
                  <c:v>134.6</c:v>
                </c:pt>
                <c:pt idx="118">
                  <c:v>134.9</c:v>
                </c:pt>
                <c:pt idx="119">
                  <c:v>134.5</c:v>
                </c:pt>
                <c:pt idx="120">
                  <c:v>137.3</c:v>
                </c:pt>
                <c:pt idx="121">
                  <c:v>138.7</c:v>
                </c:pt>
                <c:pt idx="122">
                  <c:v>139.2</c:v>
                </c:pt>
                <c:pt idx="123">
                  <c:v>137.1</c:v>
                </c:pt>
                <c:pt idx="124">
                  <c:v>139.3</c:v>
                </c:pt>
                <c:pt idx="125">
                  <c:v>138.9</c:v>
                </c:pt>
                <c:pt idx="126">
                  <c:v>140.5</c:v>
                </c:pt>
                <c:pt idx="127">
                  <c:v>141.3</c:v>
                </c:pt>
                <c:pt idx="128">
                  <c:v>142</c:v>
                </c:pt>
                <c:pt idx="129">
                  <c:v>140.4</c:v>
                </c:pt>
                <c:pt idx="130">
                  <c:v>139.8</c:v>
                </c:pt>
                <c:pt idx="131">
                  <c:v>142.4</c:v>
                </c:pt>
                <c:pt idx="132">
                  <c:v>145.1</c:v>
                </c:pt>
                <c:pt idx="133">
                  <c:v>142.5</c:v>
                </c:pt>
                <c:pt idx="134">
                  <c:v>146.4</c:v>
                </c:pt>
                <c:pt idx="135">
                  <c:v>146.5</c:v>
                </c:pt>
                <c:pt idx="136">
                  <c:v>146.1</c:v>
                </c:pt>
                <c:pt idx="137">
                  <c:v>150.6</c:v>
                </c:pt>
                <c:pt idx="138">
                  <c:v>152</c:v>
                </c:pt>
                <c:pt idx="139">
                  <c:v>151.9</c:v>
                </c:pt>
                <c:pt idx="140">
                  <c:v>154.2</c:v>
                </c:pt>
                <c:pt idx="141">
                  <c:v>152.3</c:v>
                </c:pt>
                <c:pt idx="142">
                  <c:v>153.1</c:v>
                </c:pt>
                <c:pt idx="143">
                  <c:v>150.8</c:v>
                </c:pt>
                <c:pt idx="144">
                  <c:v>157.3</c:v>
                </c:pt>
                <c:pt idx="145">
                  <c:v>152.7</c:v>
                </c:pt>
                <c:pt idx="146">
                  <c:v>151.9</c:v>
                </c:pt>
                <c:pt idx="147">
                  <c:v>155.5</c:v>
                </c:pt>
                <c:pt idx="148">
                  <c:v>154.3</c:v>
                </c:pt>
                <c:pt idx="149">
                  <c:v>156.3</c:v>
                </c:pt>
                <c:pt idx="150">
                  <c:v>157.9</c:v>
                </c:pt>
                <c:pt idx="151">
                  <c:v>160.5</c:v>
                </c:pt>
                <c:pt idx="152">
                  <c:v>157.7</c:v>
                </c:pt>
                <c:pt idx="153">
                  <c:v>163.7</c:v>
                </c:pt>
                <c:pt idx="154">
                  <c:v>166.2</c:v>
                </c:pt>
                <c:pt idx="155">
                  <c:v>172.8</c:v>
                </c:pt>
                <c:pt idx="156">
                  <c:v>163.3</c:v>
                </c:pt>
                <c:pt idx="157">
                  <c:v>174.9</c:v>
                </c:pt>
                <c:pt idx="158">
                  <c:v>173</c:v>
                </c:pt>
                <c:pt idx="159">
                  <c:v>175.4</c:v>
                </c:pt>
                <c:pt idx="160">
                  <c:v>179.1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81.9</c:v>
                </c:pt>
                <c:pt idx="1">
                  <c:v>82</c:v>
                </c:pt>
                <c:pt idx="2">
                  <c:v>82.2</c:v>
                </c:pt>
                <c:pt idx="3">
                  <c:v>82.3</c:v>
                </c:pt>
                <c:pt idx="4">
                  <c:v>82.4</c:v>
                </c:pt>
                <c:pt idx="5">
                  <c:v>82.5</c:v>
                </c:pt>
                <c:pt idx="6">
                  <c:v>82.5</c:v>
                </c:pt>
                <c:pt idx="7">
                  <c:v>82.6</c:v>
                </c:pt>
                <c:pt idx="8">
                  <c:v>82.7</c:v>
                </c:pt>
                <c:pt idx="9">
                  <c:v>82.9</c:v>
                </c:pt>
                <c:pt idx="10">
                  <c:v>83.1</c:v>
                </c:pt>
                <c:pt idx="11">
                  <c:v>83.2</c:v>
                </c:pt>
                <c:pt idx="12">
                  <c:v>83.2</c:v>
                </c:pt>
                <c:pt idx="13">
                  <c:v>83.1</c:v>
                </c:pt>
                <c:pt idx="14">
                  <c:v>82.9</c:v>
                </c:pt>
                <c:pt idx="15">
                  <c:v>82.7</c:v>
                </c:pt>
                <c:pt idx="16">
                  <c:v>82.4</c:v>
                </c:pt>
                <c:pt idx="17">
                  <c:v>82</c:v>
                </c:pt>
                <c:pt idx="18">
                  <c:v>81.5</c:v>
                </c:pt>
                <c:pt idx="19">
                  <c:v>80.9</c:v>
                </c:pt>
                <c:pt idx="20">
                  <c:v>80.2</c:v>
                </c:pt>
                <c:pt idx="21">
                  <c:v>79.6</c:v>
                </c:pt>
                <c:pt idx="22">
                  <c:v>79.1</c:v>
                </c:pt>
                <c:pt idx="23">
                  <c:v>78.7</c:v>
                </c:pt>
                <c:pt idx="24">
                  <c:v>78.4</c:v>
                </c:pt>
                <c:pt idx="25">
                  <c:v>78.1</c:v>
                </c:pt>
                <c:pt idx="26">
                  <c:v>77.9</c:v>
                </c:pt>
                <c:pt idx="27">
                  <c:v>78</c:v>
                </c:pt>
                <c:pt idx="28">
                  <c:v>78.1</c:v>
                </c:pt>
                <c:pt idx="29">
                  <c:v>78.5</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113.8</c:v>
                </c:pt>
                <c:pt idx="87">
                  <c:v>114.6</c:v>
                </c:pt>
                <c:pt idx="88">
                  <c:v>115.4</c:v>
                </c:pt>
                <c:pt idx="89">
                  <c:v>116.2</c:v>
                </c:pt>
                <c:pt idx="90">
                  <c:v>117</c:v>
                </c:pt>
                <c:pt idx="91">
                  <c:v>117.7</c:v>
                </c:pt>
                <c:pt idx="92">
                  <c:v>118.3</c:v>
                </c:pt>
                <c:pt idx="93">
                  <c:v>119</c:v>
                </c:pt>
                <c:pt idx="94">
                  <c:v>119.6</c:v>
                </c:pt>
                <c:pt idx="95">
                  <c:v>120.3</c:v>
                </c:pt>
                <c:pt idx="96">
                  <c:v>121.1</c:v>
                </c:pt>
                <c:pt idx="97">
                  <c:v>122.1</c:v>
                </c:pt>
                <c:pt idx="98">
                  <c:v>123</c:v>
                </c:pt>
                <c:pt idx="99">
                  <c:v>123.8</c:v>
                </c:pt>
                <c:pt idx="100">
                  <c:v>124.5</c:v>
                </c:pt>
                <c:pt idx="101">
                  <c:v>125.1</c:v>
                </c:pt>
                <c:pt idx="102">
                  <c:v>125.6</c:v>
                </c:pt>
                <c:pt idx="103">
                  <c:v>126.2</c:v>
                </c:pt>
                <c:pt idx="104">
                  <c:v>126.8</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136.4</c:v>
                </c:pt>
                <c:pt idx="121">
                  <c:v>137.2</c:v>
                </c:pt>
                <c:pt idx="122">
                  <c:v>137.8</c:v>
                </c:pt>
                <c:pt idx="123">
                  <c:v>138.4</c:v>
                </c:pt>
                <c:pt idx="124">
                  <c:v>138.9</c:v>
                </c:pt>
                <c:pt idx="125">
                  <c:v>139.5</c:v>
                </c:pt>
                <c:pt idx="126">
                  <c:v>140.1</c:v>
                </c:pt>
                <c:pt idx="127">
                  <c:v>140.6</c:v>
                </c:pt>
                <c:pt idx="128">
                  <c:v>141.1</c:v>
                </c:pt>
                <c:pt idx="129">
                  <c:v>141.5</c:v>
                </c:pt>
                <c:pt idx="130">
                  <c:v>142.1</c:v>
                </c:pt>
                <c:pt idx="131">
                  <c:v>142.9</c:v>
                </c:pt>
                <c:pt idx="132">
                  <c:v>143.8</c:v>
                </c:pt>
                <c:pt idx="133">
                  <c:v>144.7</c:v>
                </c:pt>
                <c:pt idx="134">
                  <c:v>145.7</c:v>
                </c:pt>
                <c:pt idx="135">
                  <c:v>146.7</c:v>
                </c:pt>
                <c:pt idx="136">
                  <c:v>147.8</c:v>
                </c:pt>
                <c:pt idx="137">
                  <c:v>149.1</c:v>
                </c:pt>
                <c:pt idx="138">
                  <c:v>150.2</c:v>
                </c:pt>
                <c:pt idx="139">
                  <c:v>151.1</c:v>
                </c:pt>
                <c:pt idx="140">
                  <c:v>151.8</c:v>
                </c:pt>
                <c:pt idx="141">
                  <c:v>152.3</c:v>
                </c:pt>
                <c:pt idx="142">
                  <c:v>152.7</c:v>
                </c:pt>
                <c:pt idx="143">
                  <c:v>153.2</c:v>
                </c:pt>
                <c:pt idx="144">
                  <c:v>153.7</c:v>
                </c:pt>
                <c:pt idx="145">
                  <c:v>154.1</c:v>
                </c:pt>
                <c:pt idx="146">
                  <c:v>154.5</c:v>
                </c:pt>
                <c:pt idx="147">
                  <c:v>155.3</c:v>
                </c:pt>
                <c:pt idx="148">
                  <c:v>156.2</c:v>
                </c:pt>
                <c:pt idx="149">
                  <c:v>157.3</c:v>
                </c:pt>
                <c:pt idx="150">
                  <c:v>158.6</c:v>
                </c:pt>
                <c:pt idx="151">
                  <c:v>160.1</c:v>
                </c:pt>
                <c:pt idx="152">
                  <c:v>161.7</c:v>
                </c:pt>
                <c:pt idx="153">
                  <c:v>163.6</c:v>
                </c:pt>
                <c:pt idx="154">
                  <c:v>165.7</c:v>
                </c:pt>
                <c:pt idx="155">
                  <c:v>167.6</c:v>
                </c:pt>
                <c:pt idx="156">
                  <c:v>169.3</c:v>
                </c:pt>
                <c:pt idx="157">
                  <c:v>171.3</c:v>
                </c:pt>
                <c:pt idx="158">
                  <c:v>173.2</c:v>
                </c:pt>
                <c:pt idx="159">
                  <c:v>175</c:v>
                </c:pt>
                <c:pt idx="160">
                  <c:v>176.6</c:v>
                </c:pt>
              </c:numCache>
            </c:numRef>
          </c:val>
          <c:smooth val="0"/>
        </c:ser>
        <c:axId val="2104940"/>
        <c:axId val="19442893"/>
      </c:lineChart>
      <c:catAx>
        <c:axId val="21049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42893"/>
        <c:crossesAt val="40"/>
        <c:auto val="0"/>
        <c:lblOffset val="100"/>
        <c:tickLblSkip val="2"/>
        <c:tickMarkSkip val="3"/>
        <c:noMultiLvlLbl val="0"/>
      </c:catAx>
      <c:valAx>
        <c:axId val="194428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49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88.4</c:v>
                </c:pt>
                <c:pt idx="1">
                  <c:v>86.1</c:v>
                </c:pt>
                <c:pt idx="2">
                  <c:v>85.8</c:v>
                </c:pt>
                <c:pt idx="3">
                  <c:v>88.8</c:v>
                </c:pt>
                <c:pt idx="4">
                  <c:v>87.3</c:v>
                </c:pt>
                <c:pt idx="5">
                  <c:v>86.6</c:v>
                </c:pt>
                <c:pt idx="6">
                  <c:v>88.3</c:v>
                </c:pt>
                <c:pt idx="7">
                  <c:v>88.1</c:v>
                </c:pt>
                <c:pt idx="8">
                  <c:v>87.7</c:v>
                </c:pt>
                <c:pt idx="9">
                  <c:v>86.3</c:v>
                </c:pt>
                <c:pt idx="10">
                  <c:v>86.5</c:v>
                </c:pt>
                <c:pt idx="11">
                  <c:v>87.9</c:v>
                </c:pt>
                <c:pt idx="12">
                  <c:v>87.8</c:v>
                </c:pt>
                <c:pt idx="13">
                  <c:v>84.2</c:v>
                </c:pt>
                <c:pt idx="14">
                  <c:v>86.1</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88.4</c:v>
                </c:pt>
                <c:pt idx="34">
                  <c:v>88.4</c:v>
                </c:pt>
                <c:pt idx="35">
                  <c:v>87.4</c:v>
                </c:pt>
                <c:pt idx="36">
                  <c:v>90.3</c:v>
                </c:pt>
                <c:pt idx="37">
                  <c:v>100.3</c:v>
                </c:pt>
                <c:pt idx="38">
                  <c:v>85.1</c:v>
                </c:pt>
                <c:pt idx="39">
                  <c:v>91.9</c:v>
                </c:pt>
                <c:pt idx="40">
                  <c:v>94.3</c:v>
                </c:pt>
                <c:pt idx="41">
                  <c:v>93.7</c:v>
                </c:pt>
                <c:pt idx="42">
                  <c:v>90.8</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105.1</c:v>
                </c:pt>
                <c:pt idx="63">
                  <c:v>100.8</c:v>
                </c:pt>
                <c:pt idx="64">
                  <c:v>98</c:v>
                </c:pt>
                <c:pt idx="65">
                  <c:v>99.4</c:v>
                </c:pt>
                <c:pt idx="66">
                  <c:v>100.8</c:v>
                </c:pt>
                <c:pt idx="67">
                  <c:v>98.6</c:v>
                </c:pt>
                <c:pt idx="68">
                  <c:v>100.4</c:v>
                </c:pt>
                <c:pt idx="69">
                  <c:v>100.6</c:v>
                </c:pt>
                <c:pt idx="70">
                  <c:v>99.3</c:v>
                </c:pt>
                <c:pt idx="71">
                  <c:v>103.3</c:v>
                </c:pt>
                <c:pt idx="72">
                  <c:v>100.2</c:v>
                </c:pt>
                <c:pt idx="73">
                  <c:v>102.1</c:v>
                </c:pt>
                <c:pt idx="74">
                  <c:v>99.6</c:v>
                </c:pt>
                <c:pt idx="75">
                  <c:v>103.8</c:v>
                </c:pt>
                <c:pt idx="76">
                  <c:v>104.9</c:v>
                </c:pt>
                <c:pt idx="77">
                  <c:v>104.7</c:v>
                </c:pt>
                <c:pt idx="78">
                  <c:v>105.1</c:v>
                </c:pt>
                <c:pt idx="79">
                  <c:v>106.8</c:v>
                </c:pt>
                <c:pt idx="80">
                  <c:v>107.4</c:v>
                </c:pt>
                <c:pt idx="81">
                  <c:v>106.2</c:v>
                </c:pt>
                <c:pt idx="82">
                  <c:v>107.6</c:v>
                </c:pt>
                <c:pt idx="83">
                  <c:v>111.1</c:v>
                </c:pt>
                <c:pt idx="84">
                  <c:v>110.8</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116.1</c:v>
                </c:pt>
                <c:pt idx="100">
                  <c:v>116</c:v>
                </c:pt>
                <c:pt idx="101">
                  <c:v>117.8</c:v>
                </c:pt>
                <c:pt idx="102">
                  <c:v>117.1</c:v>
                </c:pt>
                <c:pt idx="103">
                  <c:v>118.3</c:v>
                </c:pt>
                <c:pt idx="104">
                  <c:v>118.1</c:v>
                </c:pt>
                <c:pt idx="105">
                  <c:v>117.7</c:v>
                </c:pt>
                <c:pt idx="106">
                  <c:v>119</c:v>
                </c:pt>
                <c:pt idx="107">
                  <c:v>117</c:v>
                </c:pt>
                <c:pt idx="108">
                  <c:v>120.2</c:v>
                </c:pt>
                <c:pt idx="109">
                  <c:v>116.6</c:v>
                </c:pt>
                <c:pt idx="110">
                  <c:v>105.3</c:v>
                </c:pt>
                <c:pt idx="111">
                  <c:v>115.4</c:v>
                </c:pt>
                <c:pt idx="112">
                  <c:v>117</c:v>
                </c:pt>
                <c:pt idx="113">
                  <c:v>116.6</c:v>
                </c:pt>
                <c:pt idx="114">
                  <c:v>118.9</c:v>
                </c:pt>
                <c:pt idx="115">
                  <c:v>119.4</c:v>
                </c:pt>
                <c:pt idx="116">
                  <c:v>118.5</c:v>
                </c:pt>
                <c:pt idx="117">
                  <c:v>118.8</c:v>
                </c:pt>
                <c:pt idx="118">
                  <c:v>118.1</c:v>
                </c:pt>
                <c:pt idx="119">
                  <c:v>119.2</c:v>
                </c:pt>
                <c:pt idx="120">
                  <c:v>117</c:v>
                </c:pt>
                <c:pt idx="121">
                  <c:v>116.6</c:v>
                </c:pt>
                <c:pt idx="122">
                  <c:v>127.8</c:v>
                </c:pt>
                <c:pt idx="123">
                  <c:v>121.3</c:v>
                </c:pt>
                <c:pt idx="124">
                  <c:v>120</c:v>
                </c:pt>
                <c:pt idx="125">
                  <c:v>123.2</c:v>
                </c:pt>
                <c:pt idx="126">
                  <c:v>121.2</c:v>
                </c:pt>
                <c:pt idx="127">
                  <c:v>122.1</c:v>
                </c:pt>
                <c:pt idx="128">
                  <c:v>122.5</c:v>
                </c:pt>
                <c:pt idx="129">
                  <c:v>124.4</c:v>
                </c:pt>
                <c:pt idx="130">
                  <c:v>122.6</c:v>
                </c:pt>
                <c:pt idx="131">
                  <c:v>121.8</c:v>
                </c:pt>
                <c:pt idx="132">
                  <c:v>123.4</c:v>
                </c:pt>
                <c:pt idx="133">
                  <c:v>124</c:v>
                </c:pt>
                <c:pt idx="134">
                  <c:v>137.4</c:v>
                </c:pt>
                <c:pt idx="135">
                  <c:v>120.8</c:v>
                </c:pt>
                <c:pt idx="136">
                  <c:v>122.5</c:v>
                </c:pt>
                <c:pt idx="137">
                  <c:v>125.7</c:v>
                </c:pt>
                <c:pt idx="138">
                  <c:v>126.7</c:v>
                </c:pt>
                <c:pt idx="139">
                  <c:v>124.5</c:v>
                </c:pt>
                <c:pt idx="140">
                  <c:v>126.8</c:v>
                </c:pt>
                <c:pt idx="141">
                  <c:v>126.8</c:v>
                </c:pt>
                <c:pt idx="142">
                  <c:v>127.5</c:v>
                </c:pt>
                <c:pt idx="143">
                  <c:v>129.1</c:v>
                </c:pt>
                <c:pt idx="144">
                  <c:v>126.2</c:v>
                </c:pt>
                <c:pt idx="145">
                  <c:v>126.9</c:v>
                </c:pt>
                <c:pt idx="146">
                  <c:v>132.7</c:v>
                </c:pt>
                <c:pt idx="147">
                  <c:v>118.1</c:v>
                </c:pt>
                <c:pt idx="148">
                  <c:v>130.6</c:v>
                </c:pt>
                <c:pt idx="149">
                  <c:v>129.3</c:v>
                </c:pt>
                <c:pt idx="150">
                  <c:v>126.9</c:v>
                </c:pt>
                <c:pt idx="151">
                  <c:v>129.8</c:v>
                </c:pt>
                <c:pt idx="152">
                  <c:v>129.9</c:v>
                </c:pt>
                <c:pt idx="153">
                  <c:v>127.7</c:v>
                </c:pt>
                <c:pt idx="154">
                  <c:v>129.8</c:v>
                </c:pt>
                <c:pt idx="155">
                  <c:v>131.4</c:v>
                </c:pt>
                <c:pt idx="156">
                  <c:v>132.4</c:v>
                </c:pt>
                <c:pt idx="157">
                  <c:v>134.7</c:v>
                </c:pt>
                <c:pt idx="158">
                  <c:v>115.8</c:v>
                </c:pt>
                <c:pt idx="159">
                  <c:v>150.8</c:v>
                </c:pt>
                <c:pt idx="160">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99.4</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116.5</c:v>
                </c:pt>
                <c:pt idx="99">
                  <c:v>116.8</c:v>
                </c:pt>
                <c:pt idx="100">
                  <c:v>116.9</c:v>
                </c:pt>
                <c:pt idx="101">
                  <c:v>117.1</c:v>
                </c:pt>
                <c:pt idx="102">
                  <c:v>117.2</c:v>
                </c:pt>
                <c:pt idx="103">
                  <c:v>117.2</c:v>
                </c:pt>
                <c:pt idx="104">
                  <c:v>117.2</c:v>
                </c:pt>
                <c:pt idx="105">
                  <c:v>117.2</c:v>
                </c:pt>
                <c:pt idx="106">
                  <c:v>117.2</c:v>
                </c:pt>
                <c:pt idx="107">
                  <c:v>117.1</c:v>
                </c:pt>
                <c:pt idx="108">
                  <c:v>116.9</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121.4</c:v>
                </c:pt>
                <c:pt idx="125">
                  <c:v>121.7</c:v>
                </c:pt>
                <c:pt idx="126">
                  <c:v>122</c:v>
                </c:pt>
                <c:pt idx="127">
                  <c:v>122.4</c:v>
                </c:pt>
                <c:pt idx="128">
                  <c:v>122.7</c:v>
                </c:pt>
                <c:pt idx="129">
                  <c:v>123.1</c:v>
                </c:pt>
                <c:pt idx="130">
                  <c:v>123.4</c:v>
                </c:pt>
                <c:pt idx="131">
                  <c:v>123.8</c:v>
                </c:pt>
                <c:pt idx="132">
                  <c:v>124.2</c:v>
                </c:pt>
                <c:pt idx="133">
                  <c:v>124.6</c:v>
                </c:pt>
                <c:pt idx="134">
                  <c:v>124.9</c:v>
                </c:pt>
                <c:pt idx="135">
                  <c:v>125.1</c:v>
                </c:pt>
                <c:pt idx="136">
                  <c:v>125.3</c:v>
                </c:pt>
                <c:pt idx="137">
                  <c:v>125.5</c:v>
                </c:pt>
                <c:pt idx="138">
                  <c:v>125.8</c:v>
                </c:pt>
                <c:pt idx="139">
                  <c:v>126</c:v>
                </c:pt>
                <c:pt idx="140">
                  <c:v>126.3</c:v>
                </c:pt>
                <c:pt idx="141">
                  <c:v>126.6</c:v>
                </c:pt>
                <c:pt idx="142">
                  <c:v>126.8</c:v>
                </c:pt>
                <c:pt idx="143">
                  <c:v>127</c:v>
                </c:pt>
                <c:pt idx="144">
                  <c:v>127.2</c:v>
                </c:pt>
                <c:pt idx="145">
                  <c:v>127.4</c:v>
                </c:pt>
                <c:pt idx="146">
                  <c:v>127.6</c:v>
                </c:pt>
                <c:pt idx="147">
                  <c:v>127.8</c:v>
                </c:pt>
                <c:pt idx="148">
                  <c:v>128.1</c:v>
                </c:pt>
                <c:pt idx="149">
                  <c:v>128.4</c:v>
                </c:pt>
                <c:pt idx="150">
                  <c:v>128.8</c:v>
                </c:pt>
                <c:pt idx="151">
                  <c:v>129.1</c:v>
                </c:pt>
                <c:pt idx="152">
                  <c:v>129.5</c:v>
                </c:pt>
                <c:pt idx="153">
                  <c:v>129.9</c:v>
                </c:pt>
                <c:pt idx="154">
                  <c:v>130.4</c:v>
                </c:pt>
                <c:pt idx="155">
                  <c:v>130.8</c:v>
                </c:pt>
                <c:pt idx="156">
                  <c:v>131.3</c:v>
                </c:pt>
                <c:pt idx="157">
                  <c:v>131.7</c:v>
                </c:pt>
                <c:pt idx="158">
                  <c:v>132.2</c:v>
                </c:pt>
                <c:pt idx="159">
                  <c:v>132.8</c:v>
                </c:pt>
                <c:pt idx="160">
                  <c:v>133.3</c:v>
                </c:pt>
              </c:numCache>
            </c:numRef>
          </c:val>
          <c:smooth val="0"/>
        </c:ser>
        <c:axId val="10045046"/>
        <c:axId val="62199719"/>
      </c:lineChart>
      <c:catAx>
        <c:axId val="10045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99719"/>
        <c:crossesAt val="40"/>
        <c:auto val="0"/>
        <c:lblOffset val="100"/>
        <c:tickLblSkip val="2"/>
        <c:tickMarkSkip val="3"/>
        <c:noMultiLvlLbl val="0"/>
      </c:catAx>
      <c:valAx>
        <c:axId val="6219971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450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153.6</c:v>
                </c:pt>
                <c:pt idx="157">
                  <c:v>137.1</c:v>
                </c:pt>
                <c:pt idx="158">
                  <c:v>145.9</c:v>
                </c:pt>
                <c:pt idx="159">
                  <c:v>149.6</c:v>
                </c:pt>
                <c:pt idx="160">
                  <c:v>170.9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86.6</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110.1</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118.7</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126.2</c:v>
                </c:pt>
                <c:pt idx="120">
                  <c:v>128.5</c:v>
                </c:pt>
                <c:pt idx="121">
                  <c:v>128.3</c:v>
                </c:pt>
                <c:pt idx="122">
                  <c:v>130</c:v>
                </c:pt>
                <c:pt idx="123">
                  <c:v>130.6</c:v>
                </c:pt>
                <c:pt idx="124">
                  <c:v>130.6</c:v>
                </c:pt>
                <c:pt idx="125">
                  <c:v>132</c:v>
                </c:pt>
                <c:pt idx="126">
                  <c:v>131.8</c:v>
                </c:pt>
                <c:pt idx="127">
                  <c:v>132.1</c:v>
                </c:pt>
                <c:pt idx="128">
                  <c:v>133.5</c:v>
                </c:pt>
                <c:pt idx="129">
                  <c:v>133.7</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140.3</c:v>
                </c:pt>
                <c:pt idx="144">
                  <c:v>142.2</c:v>
                </c:pt>
                <c:pt idx="145">
                  <c:v>143.6</c:v>
                </c:pt>
                <c:pt idx="146">
                  <c:v>142.6</c:v>
                </c:pt>
                <c:pt idx="147">
                  <c:v>144.1</c:v>
                </c:pt>
                <c:pt idx="148">
                  <c:v>144.3</c:v>
                </c:pt>
                <c:pt idx="149">
                  <c:v>143.8</c:v>
                </c:pt>
                <c:pt idx="150">
                  <c:v>145.6</c:v>
                </c:pt>
                <c:pt idx="151">
                  <c:v>147</c:v>
                </c:pt>
                <c:pt idx="152">
                  <c:v>148.3</c:v>
                </c:pt>
                <c:pt idx="153">
                  <c:v>149.6</c:v>
                </c:pt>
                <c:pt idx="154">
                  <c:v>151</c:v>
                </c:pt>
                <c:pt idx="155">
                  <c:v>152.2</c:v>
                </c:pt>
                <c:pt idx="156">
                  <c:v>153.2</c:v>
                </c:pt>
                <c:pt idx="157">
                  <c:v>153.9</c:v>
                </c:pt>
                <c:pt idx="158">
                  <c:v>156.4</c:v>
                </c:pt>
                <c:pt idx="159">
                  <c:v>157</c:v>
                </c:pt>
                <c:pt idx="160">
                  <c:v>158.4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86.3</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90.6</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142.4</c:v>
                </c:pt>
                <c:pt idx="146">
                  <c:v>143.1</c:v>
                </c:pt>
                <c:pt idx="147">
                  <c:v>143.7</c:v>
                </c:pt>
                <c:pt idx="148">
                  <c:v>144.4</c:v>
                </c:pt>
                <c:pt idx="149">
                  <c:v>145.1</c:v>
                </c:pt>
                <c:pt idx="150">
                  <c:v>146.1</c:v>
                </c:pt>
                <c:pt idx="151">
                  <c:v>147.1</c:v>
                </c:pt>
                <c:pt idx="152">
                  <c:v>148.3</c:v>
                </c:pt>
                <c:pt idx="153">
                  <c:v>149.5</c:v>
                </c:pt>
                <c:pt idx="154">
                  <c:v>150.7</c:v>
                </c:pt>
                <c:pt idx="155">
                  <c:v>152</c:v>
                </c:pt>
                <c:pt idx="156">
                  <c:v>153.2</c:v>
                </c:pt>
                <c:pt idx="157">
                  <c:v>154.4</c:v>
                </c:pt>
                <c:pt idx="158">
                  <c:v>155.7</c:v>
                </c:pt>
                <c:pt idx="159">
                  <c:v>157</c:v>
                </c:pt>
                <c:pt idx="160">
                  <c:v>158.3</c:v>
                </c:pt>
              </c:numCache>
            </c:numRef>
          </c:val>
          <c:smooth val="0"/>
        </c:ser>
        <c:axId val="44285600"/>
        <c:axId val="11623329"/>
      </c:lineChart>
      <c:catAx>
        <c:axId val="442856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23329"/>
        <c:crossesAt val="40"/>
        <c:auto val="0"/>
        <c:lblOffset val="100"/>
        <c:tickLblSkip val="2"/>
        <c:tickMarkSkip val="3"/>
        <c:noMultiLvlLbl val="0"/>
      </c:catAx>
      <c:valAx>
        <c:axId val="116233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856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152.5</c:v>
                </c:pt>
                <c:pt idx="157">
                  <c:v>151</c:v>
                </c:pt>
                <c:pt idx="158">
                  <c:v>152.2</c:v>
                </c:pt>
                <c:pt idx="159">
                  <c:v>154.7</c:v>
                </c:pt>
                <c:pt idx="160">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74</c:v>
                </c:pt>
                <c:pt idx="7">
                  <c:v>74.5</c:v>
                </c:pt>
                <c:pt idx="8">
                  <c:v>76.5</c:v>
                </c:pt>
                <c:pt idx="9">
                  <c:v>76.5</c:v>
                </c:pt>
                <c:pt idx="10">
                  <c:v>77.4</c:v>
                </c:pt>
                <c:pt idx="11">
                  <c:v>78</c:v>
                </c:pt>
                <c:pt idx="12">
                  <c:v>79</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83.9</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100.7</c:v>
                </c:pt>
                <c:pt idx="64">
                  <c:v>99.7</c:v>
                </c:pt>
                <c:pt idx="65">
                  <c:v>100.3</c:v>
                </c:pt>
                <c:pt idx="66">
                  <c:v>99.9</c:v>
                </c:pt>
                <c:pt idx="67">
                  <c:v>101</c:v>
                </c:pt>
                <c:pt idx="68">
                  <c:v>101.2</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110.3</c:v>
                </c:pt>
                <c:pt idx="85">
                  <c:v>110</c:v>
                </c:pt>
                <c:pt idx="86">
                  <c:v>111.1</c:v>
                </c:pt>
                <c:pt idx="87">
                  <c:v>113.3</c:v>
                </c:pt>
                <c:pt idx="88">
                  <c:v>113.3</c:v>
                </c:pt>
                <c:pt idx="89">
                  <c:v>113.2</c:v>
                </c:pt>
                <c:pt idx="90">
                  <c:v>114.4</c:v>
                </c:pt>
                <c:pt idx="91">
                  <c:v>114.5</c:v>
                </c:pt>
                <c:pt idx="92">
                  <c:v>114.7</c:v>
                </c:pt>
                <c:pt idx="93">
                  <c:v>114.9</c:v>
                </c:pt>
                <c:pt idx="94">
                  <c:v>116</c:v>
                </c:pt>
                <c:pt idx="95">
                  <c:v>117.1</c:v>
                </c:pt>
                <c:pt idx="96">
                  <c:v>117.8</c:v>
                </c:pt>
                <c:pt idx="97">
                  <c:v>118.1</c:v>
                </c:pt>
                <c:pt idx="98">
                  <c:v>120</c:v>
                </c:pt>
                <c:pt idx="99">
                  <c:v>121</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c:v>
                </c:pt>
                <c:pt idx="113">
                  <c:v>129.8</c:v>
                </c:pt>
                <c:pt idx="114">
                  <c:v>130</c:v>
                </c:pt>
                <c:pt idx="115">
                  <c:v>131.6</c:v>
                </c:pt>
                <c:pt idx="116">
                  <c:v>131.9</c:v>
                </c:pt>
                <c:pt idx="117">
                  <c:v>131.8</c:v>
                </c:pt>
                <c:pt idx="118">
                  <c:v>133.5</c:v>
                </c:pt>
                <c:pt idx="119">
                  <c:v>133.5</c:v>
                </c:pt>
                <c:pt idx="120">
                  <c:v>133.4</c:v>
                </c:pt>
                <c:pt idx="121">
                  <c:v>133</c:v>
                </c:pt>
                <c:pt idx="122">
                  <c:v>137.9</c:v>
                </c:pt>
                <c:pt idx="123">
                  <c:v>137.9</c:v>
                </c:pt>
                <c:pt idx="124">
                  <c:v>138.6</c:v>
                </c:pt>
                <c:pt idx="125">
                  <c:v>138.1</c:v>
                </c:pt>
                <c:pt idx="126">
                  <c:v>139.4</c:v>
                </c:pt>
                <c:pt idx="127">
                  <c:v>140</c:v>
                </c:pt>
                <c:pt idx="128">
                  <c:v>140.2</c:v>
                </c:pt>
                <c:pt idx="129">
                  <c:v>141.4</c:v>
                </c:pt>
                <c:pt idx="130">
                  <c:v>142.2</c:v>
                </c:pt>
                <c:pt idx="131">
                  <c:v>143</c:v>
                </c:pt>
                <c:pt idx="132">
                  <c:v>142.9</c:v>
                </c:pt>
                <c:pt idx="133">
                  <c:v>142.8</c:v>
                </c:pt>
                <c:pt idx="134">
                  <c:v>141.2</c:v>
                </c:pt>
                <c:pt idx="135">
                  <c:v>142.3</c:v>
                </c:pt>
                <c:pt idx="136">
                  <c:v>139.8</c:v>
                </c:pt>
                <c:pt idx="137">
                  <c:v>147.9</c:v>
                </c:pt>
                <c:pt idx="138">
                  <c:v>146.7</c:v>
                </c:pt>
                <c:pt idx="139">
                  <c:v>147.4</c:v>
                </c:pt>
                <c:pt idx="140">
                  <c:v>147.5</c:v>
                </c:pt>
                <c:pt idx="141">
                  <c:v>149.4</c:v>
                </c:pt>
                <c:pt idx="142">
                  <c:v>149.9</c:v>
                </c:pt>
                <c:pt idx="143">
                  <c:v>148.8</c:v>
                </c:pt>
                <c:pt idx="144">
                  <c:v>148.1</c:v>
                </c:pt>
                <c:pt idx="145">
                  <c:v>148.7</c:v>
                </c:pt>
                <c:pt idx="146">
                  <c:v>149.3</c:v>
                </c:pt>
                <c:pt idx="147">
                  <c:v>148.5</c:v>
                </c:pt>
                <c:pt idx="148">
                  <c:v>150.9</c:v>
                </c:pt>
                <c:pt idx="149">
                  <c:v>146.3</c:v>
                </c:pt>
                <c:pt idx="150">
                  <c:v>148.5</c:v>
                </c:pt>
                <c:pt idx="151">
                  <c:v>148.7</c:v>
                </c:pt>
                <c:pt idx="152">
                  <c:v>150.3</c:v>
                </c:pt>
                <c:pt idx="153">
                  <c:v>150.2</c:v>
                </c:pt>
                <c:pt idx="154">
                  <c:v>148.2</c:v>
                </c:pt>
                <c:pt idx="155">
                  <c:v>150.8</c:v>
                </c:pt>
                <c:pt idx="156">
                  <c:v>156.8</c:v>
                </c:pt>
                <c:pt idx="157">
                  <c:v>158</c:v>
                </c:pt>
                <c:pt idx="158">
                  <c:v>156.8</c:v>
                </c:pt>
                <c:pt idx="159">
                  <c:v>159.1</c:v>
                </c:pt>
                <c:pt idx="160">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129.2</c:v>
                </c:pt>
                <c:pt idx="113">
                  <c:v>129.8</c:v>
                </c:pt>
                <c:pt idx="114">
                  <c:v>130.4</c:v>
                </c:pt>
                <c:pt idx="115">
                  <c:v>131.1</c:v>
                </c:pt>
                <c:pt idx="116">
                  <c:v>131.8</c:v>
                </c:pt>
                <c:pt idx="117">
                  <c:v>132.3</c:v>
                </c:pt>
                <c:pt idx="118">
                  <c:v>133</c:v>
                </c:pt>
                <c:pt idx="119">
                  <c:v>133.5</c:v>
                </c:pt>
                <c:pt idx="120">
                  <c:v>133.9</c:v>
                </c:pt>
                <c:pt idx="121">
                  <c:v>134.9</c:v>
                </c:pt>
                <c:pt idx="122">
                  <c:v>136.3</c:v>
                </c:pt>
                <c:pt idx="123">
                  <c:v>137.5</c:v>
                </c:pt>
                <c:pt idx="124">
                  <c:v>138.1</c:v>
                </c:pt>
                <c:pt idx="125">
                  <c:v>138.6</c:v>
                </c:pt>
                <c:pt idx="126">
                  <c:v>139.3</c:v>
                </c:pt>
                <c:pt idx="127">
                  <c:v>139.9</c:v>
                </c:pt>
                <c:pt idx="128">
                  <c:v>140.5</c:v>
                </c:pt>
                <c:pt idx="129">
                  <c:v>141.3</c:v>
                </c:pt>
                <c:pt idx="130">
                  <c:v>141.9</c:v>
                </c:pt>
                <c:pt idx="131">
                  <c:v>142.4</c:v>
                </c:pt>
                <c:pt idx="132">
                  <c:v>142.6</c:v>
                </c:pt>
                <c:pt idx="133">
                  <c:v>142.4</c:v>
                </c:pt>
                <c:pt idx="134">
                  <c:v>142.3</c:v>
                </c:pt>
                <c:pt idx="135">
                  <c:v>142.4</c:v>
                </c:pt>
                <c:pt idx="136">
                  <c:v>143.4</c:v>
                </c:pt>
                <c:pt idx="137">
                  <c:v>145.1</c:v>
                </c:pt>
                <c:pt idx="138">
                  <c:v>146.4</c:v>
                </c:pt>
                <c:pt idx="139">
                  <c:v>147.2</c:v>
                </c:pt>
                <c:pt idx="140">
                  <c:v>147.9</c:v>
                </c:pt>
                <c:pt idx="141">
                  <c:v>148.6</c:v>
                </c:pt>
                <c:pt idx="142">
                  <c:v>148.9</c:v>
                </c:pt>
                <c:pt idx="143">
                  <c:v>148.8</c:v>
                </c:pt>
                <c:pt idx="144">
                  <c:v>148.7</c:v>
                </c:pt>
                <c:pt idx="145">
                  <c:v>148.8</c:v>
                </c:pt>
                <c:pt idx="146">
                  <c:v>148.9</c:v>
                </c:pt>
                <c:pt idx="147">
                  <c:v>149</c:v>
                </c:pt>
                <c:pt idx="148">
                  <c:v>148.9</c:v>
                </c:pt>
                <c:pt idx="149">
                  <c:v>148.5</c:v>
                </c:pt>
                <c:pt idx="150">
                  <c:v>148.6</c:v>
                </c:pt>
                <c:pt idx="151">
                  <c:v>149.1</c:v>
                </c:pt>
                <c:pt idx="152">
                  <c:v>149.7</c:v>
                </c:pt>
                <c:pt idx="153">
                  <c:v>150</c:v>
                </c:pt>
                <c:pt idx="154">
                  <c:v>150.7</c:v>
                </c:pt>
                <c:pt idx="155">
                  <c:v>152.4</c:v>
                </c:pt>
                <c:pt idx="156">
                  <c:v>154.8</c:v>
                </c:pt>
                <c:pt idx="157">
                  <c:v>156.6</c:v>
                </c:pt>
                <c:pt idx="158">
                  <c:v>157.8</c:v>
                </c:pt>
                <c:pt idx="159">
                  <c:v>159</c:v>
                </c:pt>
                <c:pt idx="160">
                  <c:v>160.2</c:v>
                </c:pt>
              </c:numCache>
            </c:numRef>
          </c:val>
          <c:smooth val="0"/>
        </c:ser>
        <c:axId val="43196650"/>
        <c:axId val="66347707"/>
      </c:lineChart>
      <c:catAx>
        <c:axId val="431966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47707"/>
        <c:crossesAt val="40"/>
        <c:auto val="0"/>
        <c:lblOffset val="100"/>
        <c:tickLblSkip val="2"/>
        <c:tickMarkSkip val="3"/>
        <c:noMultiLvlLbl val="0"/>
      </c:catAx>
      <c:valAx>
        <c:axId val="663477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966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156</c:v>
                </c:pt>
                <c:pt idx="157">
                  <c:v>151.3</c:v>
                </c:pt>
                <c:pt idx="158">
                  <c:v>144.1</c:v>
                </c:pt>
                <c:pt idx="159">
                  <c:v>147</c:v>
                </c:pt>
                <c:pt idx="160">
                  <c:v>171.3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73.1</c:v>
                </c:pt>
                <c:pt idx="4">
                  <c:v>73</c:v>
                </c:pt>
                <c:pt idx="5">
                  <c:v>73.9</c:v>
                </c:pt>
                <c:pt idx="6">
                  <c:v>72.7</c:v>
                </c:pt>
                <c:pt idx="7">
                  <c:v>73.3</c:v>
                </c:pt>
                <c:pt idx="8">
                  <c:v>74.1</c:v>
                </c:pt>
                <c:pt idx="9">
                  <c:v>74.3</c:v>
                </c:pt>
                <c:pt idx="10">
                  <c:v>75</c:v>
                </c:pt>
                <c:pt idx="11">
                  <c:v>75.6</c:v>
                </c:pt>
                <c:pt idx="12">
                  <c:v>75.9</c:v>
                </c:pt>
                <c:pt idx="13">
                  <c:v>76.8</c:v>
                </c:pt>
                <c:pt idx="14">
                  <c:v>77.3</c:v>
                </c:pt>
                <c:pt idx="15">
                  <c:v>76.7</c:v>
                </c:pt>
                <c:pt idx="16">
                  <c:v>77.3</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81.7</c:v>
                </c:pt>
                <c:pt idx="33">
                  <c:v>83.2</c:v>
                </c:pt>
                <c:pt idx="34">
                  <c:v>82.7</c:v>
                </c:pt>
                <c:pt idx="35">
                  <c:v>82</c:v>
                </c:pt>
                <c:pt idx="36">
                  <c:v>83.9</c:v>
                </c:pt>
                <c:pt idx="37">
                  <c:v>84.7</c:v>
                </c:pt>
                <c:pt idx="38">
                  <c:v>85.5</c:v>
                </c:pt>
                <c:pt idx="39">
                  <c:v>85.6</c:v>
                </c:pt>
                <c:pt idx="40">
                  <c:v>86.3</c:v>
                </c:pt>
                <c:pt idx="41">
                  <c:v>86.8</c:v>
                </c:pt>
                <c:pt idx="42">
                  <c:v>87.9</c:v>
                </c:pt>
                <c:pt idx="43">
                  <c:v>88.1</c:v>
                </c:pt>
                <c:pt idx="44">
                  <c:v>88.7</c:v>
                </c:pt>
                <c:pt idx="45">
                  <c:v>88.4</c:v>
                </c:pt>
                <c:pt idx="46">
                  <c:v>88.6</c:v>
                </c:pt>
                <c:pt idx="47">
                  <c:v>90.1</c:v>
                </c:pt>
                <c:pt idx="48">
                  <c:v>89.6</c:v>
                </c:pt>
                <c:pt idx="49">
                  <c:v>90.2</c:v>
                </c:pt>
                <c:pt idx="50">
                  <c:v>90.1</c:v>
                </c:pt>
                <c:pt idx="51">
                  <c:v>92.1</c:v>
                </c:pt>
                <c:pt idx="52">
                  <c:v>92.1</c:v>
                </c:pt>
                <c:pt idx="53">
                  <c:v>93</c:v>
                </c:pt>
                <c:pt idx="54">
                  <c:v>94.1</c:v>
                </c:pt>
                <c:pt idx="55">
                  <c:v>95.3</c:v>
                </c:pt>
                <c:pt idx="56">
                  <c:v>95.1</c:v>
                </c:pt>
                <c:pt idx="57">
                  <c:v>94.9</c:v>
                </c:pt>
                <c:pt idx="58">
                  <c:v>95.2</c:v>
                </c:pt>
                <c:pt idx="59">
                  <c:v>96.8</c:v>
                </c:pt>
                <c:pt idx="60">
                  <c:v>96.4</c:v>
                </c:pt>
                <c:pt idx="61">
                  <c:v>97.8</c:v>
                </c:pt>
                <c:pt idx="62">
                  <c:v>100.6</c:v>
                </c:pt>
                <c:pt idx="63">
                  <c:v>99.2</c:v>
                </c:pt>
                <c:pt idx="64">
                  <c:v>100.1</c:v>
                </c:pt>
                <c:pt idx="65">
                  <c:v>99.9</c:v>
                </c:pt>
                <c:pt idx="66">
                  <c:v>101.2</c:v>
                </c:pt>
                <c:pt idx="67">
                  <c:v>100.7</c:v>
                </c:pt>
                <c:pt idx="68">
                  <c:v>100.6</c:v>
                </c:pt>
                <c:pt idx="69">
                  <c:v>100.2</c:v>
                </c:pt>
                <c:pt idx="70">
                  <c:v>100.9</c:v>
                </c:pt>
                <c:pt idx="71">
                  <c:v>101.7</c:v>
                </c:pt>
                <c:pt idx="72">
                  <c:v>101.8</c:v>
                </c:pt>
                <c:pt idx="73">
                  <c:v>102.1</c:v>
                </c:pt>
                <c:pt idx="74">
                  <c:v>100.9</c:v>
                </c:pt>
                <c:pt idx="75">
                  <c:v>101.9</c:v>
                </c:pt>
                <c:pt idx="76">
                  <c:v>103</c:v>
                </c:pt>
                <c:pt idx="77">
                  <c:v>104</c:v>
                </c:pt>
                <c:pt idx="78">
                  <c:v>102.7</c:v>
                </c:pt>
                <c:pt idx="79">
                  <c:v>103.8</c:v>
                </c:pt>
                <c:pt idx="80">
                  <c:v>105.9</c:v>
                </c:pt>
                <c:pt idx="81">
                  <c:v>108.6</c:v>
                </c:pt>
                <c:pt idx="82">
                  <c:v>109.1</c:v>
                </c:pt>
                <c:pt idx="83">
                  <c:v>108.5</c:v>
                </c:pt>
                <c:pt idx="84">
                  <c:v>110.8</c:v>
                </c:pt>
                <c:pt idx="85">
                  <c:v>110.4</c:v>
                </c:pt>
                <c:pt idx="86">
                  <c:v>109.6</c:v>
                </c:pt>
                <c:pt idx="87">
                  <c:v>111.5</c:v>
                </c:pt>
                <c:pt idx="88">
                  <c:v>111.4</c:v>
                </c:pt>
                <c:pt idx="89">
                  <c:v>111.7</c:v>
                </c:pt>
                <c:pt idx="90">
                  <c:v>112.8</c:v>
                </c:pt>
                <c:pt idx="91">
                  <c:v>112.9</c:v>
                </c:pt>
                <c:pt idx="92">
                  <c:v>111.7</c:v>
                </c:pt>
                <c:pt idx="93">
                  <c:v>110.8</c:v>
                </c:pt>
                <c:pt idx="94">
                  <c:v>112.8</c:v>
                </c:pt>
                <c:pt idx="95">
                  <c:v>113.2</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122.8</c:v>
                </c:pt>
                <c:pt idx="116">
                  <c:v>122.4</c:v>
                </c:pt>
                <c:pt idx="117">
                  <c:v>122.6</c:v>
                </c:pt>
                <c:pt idx="118">
                  <c:v>122</c:v>
                </c:pt>
                <c:pt idx="119">
                  <c:v>122.4</c:v>
                </c:pt>
                <c:pt idx="120">
                  <c:v>124.4</c:v>
                </c:pt>
                <c:pt idx="121">
                  <c:v>123.7</c:v>
                </c:pt>
                <c:pt idx="122">
                  <c:v>124.7</c:v>
                </c:pt>
                <c:pt idx="123">
                  <c:v>127.1</c:v>
                </c:pt>
                <c:pt idx="124">
                  <c:v>126.9</c:v>
                </c:pt>
                <c:pt idx="125">
                  <c:v>125</c:v>
                </c:pt>
                <c:pt idx="126">
                  <c:v>126</c:v>
                </c:pt>
                <c:pt idx="127">
                  <c:v>128.7</c:v>
                </c:pt>
                <c:pt idx="128">
                  <c:v>129.8</c:v>
                </c:pt>
                <c:pt idx="129">
                  <c:v>130.7</c:v>
                </c:pt>
                <c:pt idx="130">
                  <c:v>131.5</c:v>
                </c:pt>
                <c:pt idx="131">
                  <c:v>130.3</c:v>
                </c:pt>
                <c:pt idx="132">
                  <c:v>132.3</c:v>
                </c:pt>
                <c:pt idx="133">
                  <c:v>132.6</c:v>
                </c:pt>
                <c:pt idx="134">
                  <c:v>134.9</c:v>
                </c:pt>
                <c:pt idx="135">
                  <c:v>133.3</c:v>
                </c:pt>
                <c:pt idx="136">
                  <c:v>134.9</c:v>
                </c:pt>
                <c:pt idx="137">
                  <c:v>140.1</c:v>
                </c:pt>
                <c:pt idx="138">
                  <c:v>139</c:v>
                </c:pt>
                <c:pt idx="139">
                  <c:v>139.4</c:v>
                </c:pt>
                <c:pt idx="140">
                  <c:v>139.7</c:v>
                </c:pt>
                <c:pt idx="141">
                  <c:v>140.8</c:v>
                </c:pt>
                <c:pt idx="142">
                  <c:v>140.5</c:v>
                </c:pt>
                <c:pt idx="143">
                  <c:v>142.8</c:v>
                </c:pt>
                <c:pt idx="144">
                  <c:v>143.1</c:v>
                </c:pt>
                <c:pt idx="145">
                  <c:v>145.2</c:v>
                </c:pt>
                <c:pt idx="146">
                  <c:v>143.4</c:v>
                </c:pt>
                <c:pt idx="147">
                  <c:v>145.9</c:v>
                </c:pt>
                <c:pt idx="148">
                  <c:v>144.4</c:v>
                </c:pt>
                <c:pt idx="149">
                  <c:v>145.2</c:v>
                </c:pt>
                <c:pt idx="150">
                  <c:v>147.2</c:v>
                </c:pt>
                <c:pt idx="151">
                  <c:v>146.9</c:v>
                </c:pt>
                <c:pt idx="152">
                  <c:v>148.6</c:v>
                </c:pt>
                <c:pt idx="153">
                  <c:v>150</c:v>
                </c:pt>
                <c:pt idx="154">
                  <c:v>153.4</c:v>
                </c:pt>
                <c:pt idx="155">
                  <c:v>153.6</c:v>
                </c:pt>
                <c:pt idx="156">
                  <c:v>155.4</c:v>
                </c:pt>
                <c:pt idx="157">
                  <c:v>156.3</c:v>
                </c:pt>
                <c:pt idx="158">
                  <c:v>157.1</c:v>
                </c:pt>
                <c:pt idx="159">
                  <c:v>157.9</c:v>
                </c:pt>
                <c:pt idx="160">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83.8</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90.9</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109.2</c:v>
                </c:pt>
                <c:pt idx="84">
                  <c:v>109.8</c:v>
                </c:pt>
                <c:pt idx="85">
                  <c:v>110.2</c:v>
                </c:pt>
                <c:pt idx="86">
                  <c:v>110.5</c:v>
                </c:pt>
                <c:pt idx="87">
                  <c:v>111</c:v>
                </c:pt>
                <c:pt idx="88">
                  <c:v>111.4</c:v>
                </c:pt>
                <c:pt idx="89">
                  <c:v>111.8</c:v>
                </c:pt>
                <c:pt idx="90">
                  <c:v>112.2</c:v>
                </c:pt>
                <c:pt idx="91">
                  <c:v>112.3</c:v>
                </c:pt>
                <c:pt idx="92">
                  <c:v>112.1</c:v>
                </c:pt>
                <c:pt idx="93">
                  <c:v>112.1</c:v>
                </c:pt>
                <c:pt idx="94">
                  <c:v>112.6</c:v>
                </c:pt>
                <c:pt idx="95">
                  <c:v>113.2</c:v>
                </c:pt>
                <c:pt idx="96">
                  <c:v>113.6</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138.8</c:v>
                </c:pt>
                <c:pt idx="139">
                  <c:v>139.4</c:v>
                </c:pt>
                <c:pt idx="140">
                  <c:v>140</c:v>
                </c:pt>
                <c:pt idx="141">
                  <c:v>140.6</c:v>
                </c:pt>
                <c:pt idx="142">
                  <c:v>141.4</c:v>
                </c:pt>
                <c:pt idx="143">
                  <c:v>142.3</c:v>
                </c:pt>
                <c:pt idx="144">
                  <c:v>143.2</c:v>
                </c:pt>
                <c:pt idx="145">
                  <c:v>143.9</c:v>
                </c:pt>
                <c:pt idx="146">
                  <c:v>144.4</c:v>
                </c:pt>
                <c:pt idx="147">
                  <c:v>144.8</c:v>
                </c:pt>
                <c:pt idx="148">
                  <c:v>145.2</c:v>
                </c:pt>
                <c:pt idx="149">
                  <c:v>145.8</c:v>
                </c:pt>
                <c:pt idx="150">
                  <c:v>146.7</c:v>
                </c:pt>
                <c:pt idx="151">
                  <c:v>147.7</c:v>
                </c:pt>
                <c:pt idx="152">
                  <c:v>148.9</c:v>
                </c:pt>
                <c:pt idx="153">
                  <c:v>150.6</c:v>
                </c:pt>
                <c:pt idx="154">
                  <c:v>152.3</c:v>
                </c:pt>
                <c:pt idx="155">
                  <c:v>153.7</c:v>
                </c:pt>
                <c:pt idx="156">
                  <c:v>155</c:v>
                </c:pt>
                <c:pt idx="157">
                  <c:v>156.2</c:v>
                </c:pt>
                <c:pt idx="158">
                  <c:v>157.3</c:v>
                </c:pt>
                <c:pt idx="159">
                  <c:v>158.6</c:v>
                </c:pt>
                <c:pt idx="160">
                  <c:v>160.1</c:v>
                </c:pt>
              </c:numCache>
            </c:numRef>
          </c:val>
          <c:smooth val="0"/>
        </c:ser>
        <c:axId val="11544404"/>
        <c:axId val="37435125"/>
      </c:lineChart>
      <c:catAx>
        <c:axId val="11544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35125"/>
        <c:crossesAt val="40"/>
        <c:auto val="0"/>
        <c:lblOffset val="100"/>
        <c:tickLblSkip val="2"/>
        <c:tickMarkSkip val="3"/>
        <c:noMultiLvlLbl val="0"/>
      </c:catAx>
      <c:valAx>
        <c:axId val="374351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5444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145.7</c:v>
                </c:pt>
                <c:pt idx="157">
                  <c:v>154.9</c:v>
                </c:pt>
                <c:pt idx="158">
                  <c:v>155.3</c:v>
                </c:pt>
                <c:pt idx="159">
                  <c:v>154.3</c:v>
                </c:pt>
                <c:pt idx="160">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84.3</c:v>
                </c:pt>
                <c:pt idx="37">
                  <c:v>84.8</c:v>
                </c:pt>
                <c:pt idx="38">
                  <c:v>85.5</c:v>
                </c:pt>
                <c:pt idx="39">
                  <c:v>86.9</c:v>
                </c:pt>
                <c:pt idx="40">
                  <c:v>87.7</c:v>
                </c:pt>
                <c:pt idx="41">
                  <c:v>87.4</c:v>
                </c:pt>
                <c:pt idx="42">
                  <c:v>88.5</c:v>
                </c:pt>
                <c:pt idx="43">
                  <c:v>88.8</c:v>
                </c:pt>
                <c:pt idx="44">
                  <c:v>89.2</c:v>
                </c:pt>
                <c:pt idx="45">
                  <c:v>89.2</c:v>
                </c:pt>
                <c:pt idx="46">
                  <c:v>90.3</c:v>
                </c:pt>
                <c:pt idx="47">
                  <c:v>92.4</c:v>
                </c:pt>
                <c:pt idx="48">
                  <c:v>92.2</c:v>
                </c:pt>
                <c:pt idx="49">
                  <c:v>92.6</c:v>
                </c:pt>
                <c:pt idx="50">
                  <c:v>94.2</c:v>
                </c:pt>
                <c:pt idx="51">
                  <c:v>93</c:v>
                </c:pt>
                <c:pt idx="52">
                  <c:v>94.5</c:v>
                </c:pt>
                <c:pt idx="53">
                  <c:v>94.2</c:v>
                </c:pt>
                <c:pt idx="54">
                  <c:v>95.4</c:v>
                </c:pt>
                <c:pt idx="55">
                  <c:v>95.8</c:v>
                </c:pt>
                <c:pt idx="56">
                  <c:v>96.6</c:v>
                </c:pt>
                <c:pt idx="57">
                  <c:v>97.2</c:v>
                </c:pt>
                <c:pt idx="58">
                  <c:v>95.9</c:v>
                </c:pt>
                <c:pt idx="59">
                  <c:v>96.8</c:v>
                </c:pt>
                <c:pt idx="60">
                  <c:v>97.4</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101.4</c:v>
                </c:pt>
                <c:pt idx="77">
                  <c:v>103.9</c:v>
                </c:pt>
                <c:pt idx="78">
                  <c:v>104.1</c:v>
                </c:pt>
                <c:pt idx="79">
                  <c:v>104.3</c:v>
                </c:pt>
                <c:pt idx="80">
                  <c:v>104.7</c:v>
                </c:pt>
                <c:pt idx="81">
                  <c:v>105.1</c:v>
                </c:pt>
                <c:pt idx="82">
                  <c:v>107</c:v>
                </c:pt>
                <c:pt idx="83">
                  <c:v>105.8</c:v>
                </c:pt>
                <c:pt idx="84">
                  <c:v>107.1</c:v>
                </c:pt>
                <c:pt idx="85">
                  <c:v>108.6</c:v>
                </c:pt>
                <c:pt idx="86">
                  <c:v>108</c:v>
                </c:pt>
                <c:pt idx="87">
                  <c:v>107.4</c:v>
                </c:pt>
                <c:pt idx="88">
                  <c:v>111.4</c:v>
                </c:pt>
                <c:pt idx="89">
                  <c:v>110.1</c:v>
                </c:pt>
                <c:pt idx="90">
                  <c:v>110.4</c:v>
                </c:pt>
                <c:pt idx="91">
                  <c:v>111</c:v>
                </c:pt>
                <c:pt idx="92">
                  <c:v>111.5</c:v>
                </c:pt>
                <c:pt idx="93">
                  <c:v>112</c:v>
                </c:pt>
                <c:pt idx="94">
                  <c:v>113.2</c:v>
                </c:pt>
                <c:pt idx="95">
                  <c:v>113.2</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123.9</c:v>
                </c:pt>
                <c:pt idx="108">
                  <c:v>124.3</c:v>
                </c:pt>
                <c:pt idx="109">
                  <c:v>125.4</c:v>
                </c:pt>
                <c:pt idx="110">
                  <c:v>126.6</c:v>
                </c:pt>
                <c:pt idx="111">
                  <c:v>128</c:v>
                </c:pt>
                <c:pt idx="112">
                  <c:v>128.7</c:v>
                </c:pt>
                <c:pt idx="113">
                  <c:v>127</c:v>
                </c:pt>
                <c:pt idx="114">
                  <c:v>128.1</c:v>
                </c:pt>
                <c:pt idx="115">
                  <c:v>128.8</c:v>
                </c:pt>
                <c:pt idx="116">
                  <c:v>129.5</c:v>
                </c:pt>
                <c:pt idx="117">
                  <c:v>130.5</c:v>
                </c:pt>
                <c:pt idx="118">
                  <c:v>129.7</c:v>
                </c:pt>
                <c:pt idx="119">
                  <c:v>131.7</c:v>
                </c:pt>
                <c:pt idx="120">
                  <c:v>133</c:v>
                </c:pt>
                <c:pt idx="121">
                  <c:v>129.8</c:v>
                </c:pt>
                <c:pt idx="122">
                  <c:v>132.8</c:v>
                </c:pt>
                <c:pt idx="123">
                  <c:v>134.7</c:v>
                </c:pt>
                <c:pt idx="124">
                  <c:v>134.8</c:v>
                </c:pt>
                <c:pt idx="125">
                  <c:v>135.3</c:v>
                </c:pt>
                <c:pt idx="126">
                  <c:v>137.7</c:v>
                </c:pt>
                <c:pt idx="127">
                  <c:v>136</c:v>
                </c:pt>
                <c:pt idx="128">
                  <c:v>138.2</c:v>
                </c:pt>
                <c:pt idx="129">
                  <c:v>138</c:v>
                </c:pt>
                <c:pt idx="130">
                  <c:v>138</c:v>
                </c:pt>
                <c:pt idx="131">
                  <c:v>138.3</c:v>
                </c:pt>
                <c:pt idx="132">
                  <c:v>139.4</c:v>
                </c:pt>
                <c:pt idx="133">
                  <c:v>139.6</c:v>
                </c:pt>
                <c:pt idx="134">
                  <c:v>136.8</c:v>
                </c:pt>
                <c:pt idx="135">
                  <c:v>138.9</c:v>
                </c:pt>
                <c:pt idx="136">
                  <c:v>139.3</c:v>
                </c:pt>
                <c:pt idx="137">
                  <c:v>145.2</c:v>
                </c:pt>
                <c:pt idx="138">
                  <c:v>143.5</c:v>
                </c:pt>
                <c:pt idx="139">
                  <c:v>142.1</c:v>
                </c:pt>
                <c:pt idx="140">
                  <c:v>144.8</c:v>
                </c:pt>
                <c:pt idx="141">
                  <c:v>145.5</c:v>
                </c:pt>
                <c:pt idx="142">
                  <c:v>145.6</c:v>
                </c:pt>
                <c:pt idx="143">
                  <c:v>146.4</c:v>
                </c:pt>
                <c:pt idx="144">
                  <c:v>146.4</c:v>
                </c:pt>
                <c:pt idx="145">
                  <c:v>149</c:v>
                </c:pt>
                <c:pt idx="146">
                  <c:v>153</c:v>
                </c:pt>
                <c:pt idx="147">
                  <c:v>148.7</c:v>
                </c:pt>
                <c:pt idx="148">
                  <c:v>148.3</c:v>
                </c:pt>
                <c:pt idx="149">
                  <c:v>149.3</c:v>
                </c:pt>
                <c:pt idx="150">
                  <c:v>150.8</c:v>
                </c:pt>
                <c:pt idx="151">
                  <c:v>156.2</c:v>
                </c:pt>
                <c:pt idx="152">
                  <c:v>153.5</c:v>
                </c:pt>
                <c:pt idx="153">
                  <c:v>155</c:v>
                </c:pt>
                <c:pt idx="154">
                  <c:v>159.6</c:v>
                </c:pt>
                <c:pt idx="155">
                  <c:v>157.5</c:v>
                </c:pt>
                <c:pt idx="156">
                  <c:v>158.2</c:v>
                </c:pt>
                <c:pt idx="157">
                  <c:v>160.6</c:v>
                </c:pt>
                <c:pt idx="158">
                  <c:v>160.8</c:v>
                </c:pt>
                <c:pt idx="159">
                  <c:v>162.5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70.2</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139.5</c:v>
                </c:pt>
                <c:pt idx="135">
                  <c:v>140.1</c:v>
                </c:pt>
                <c:pt idx="136">
                  <c:v>141</c:v>
                </c:pt>
                <c:pt idx="137">
                  <c:v>142</c:v>
                </c:pt>
                <c:pt idx="138">
                  <c:v>142.8</c:v>
                </c:pt>
                <c:pt idx="139">
                  <c:v>143.5</c:v>
                </c:pt>
                <c:pt idx="140">
                  <c:v>144.3</c:v>
                </c:pt>
                <c:pt idx="141">
                  <c:v>145.1</c:v>
                </c:pt>
                <c:pt idx="142">
                  <c:v>145.8</c:v>
                </c:pt>
                <c:pt idx="143">
                  <c:v>146.6</c:v>
                </c:pt>
                <c:pt idx="144">
                  <c:v>147.5</c:v>
                </c:pt>
                <c:pt idx="145">
                  <c:v>148.4</c:v>
                </c:pt>
                <c:pt idx="146">
                  <c:v>149.2</c:v>
                </c:pt>
                <c:pt idx="147">
                  <c:v>149.7</c:v>
                </c:pt>
                <c:pt idx="148">
                  <c:v>150.3</c:v>
                </c:pt>
                <c:pt idx="149">
                  <c:v>151.1</c:v>
                </c:pt>
                <c:pt idx="150">
                  <c:v>152.3</c:v>
                </c:pt>
                <c:pt idx="151">
                  <c:v>153.5</c:v>
                </c:pt>
                <c:pt idx="152">
                  <c:v>154.6</c:v>
                </c:pt>
                <c:pt idx="153">
                  <c:v>155.8</c:v>
                </c:pt>
                <c:pt idx="154">
                  <c:v>157</c:v>
                </c:pt>
                <c:pt idx="155">
                  <c:v>158</c:v>
                </c:pt>
                <c:pt idx="156">
                  <c:v>159</c:v>
                </c:pt>
                <c:pt idx="157">
                  <c:v>160.1</c:v>
                </c:pt>
                <c:pt idx="158">
                  <c:v>161.3</c:v>
                </c:pt>
                <c:pt idx="159">
                  <c:v>162.4</c:v>
                </c:pt>
              </c:numCache>
            </c:numRef>
          </c:val>
          <c:smooth val="0"/>
        </c:ser>
        <c:axId val="33643338"/>
        <c:axId val="40044571"/>
      </c:lineChart>
      <c:catAx>
        <c:axId val="336433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44571"/>
        <c:crossesAt val="40"/>
        <c:auto val="0"/>
        <c:lblOffset val="100"/>
        <c:tickLblSkip val="4"/>
        <c:tickMarkSkip val="3"/>
        <c:noMultiLvlLbl val="0"/>
      </c:catAx>
      <c:valAx>
        <c:axId val="400445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364333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129.2</c:v>
                </c:pt>
                <c:pt idx="157">
                  <c:v>134.2</c:v>
                </c:pt>
                <c:pt idx="158">
                  <c:v>127.9</c:v>
                </c:pt>
                <c:pt idx="159">
                  <c:v>142.3</c:v>
                </c:pt>
                <c:pt idx="160">
                  <c:v>158.1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74.8</c:v>
                </c:pt>
                <c:pt idx="5">
                  <c:v>76.7</c:v>
                </c:pt>
                <c:pt idx="6">
                  <c:v>76.5</c:v>
                </c:pt>
                <c:pt idx="7">
                  <c:v>77.8</c:v>
                </c:pt>
                <c:pt idx="8">
                  <c:v>79</c:v>
                </c:pt>
                <c:pt idx="9">
                  <c:v>77.8</c:v>
                </c:pt>
                <c:pt idx="10">
                  <c:v>79.5</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90.3</c:v>
                </c:pt>
                <c:pt idx="45">
                  <c:v>89.7</c:v>
                </c:pt>
                <c:pt idx="46">
                  <c:v>91.6</c:v>
                </c:pt>
                <c:pt idx="47">
                  <c:v>89.3</c:v>
                </c:pt>
                <c:pt idx="48">
                  <c:v>92</c:v>
                </c:pt>
                <c:pt idx="49">
                  <c:v>92.3</c:v>
                </c:pt>
                <c:pt idx="50">
                  <c:v>93.5</c:v>
                </c:pt>
                <c:pt idx="51">
                  <c:v>93.3</c:v>
                </c:pt>
                <c:pt idx="52">
                  <c:v>93.2</c:v>
                </c:pt>
                <c:pt idx="53">
                  <c:v>94.4</c:v>
                </c:pt>
                <c:pt idx="54">
                  <c:v>98</c:v>
                </c:pt>
                <c:pt idx="55">
                  <c:v>94.4</c:v>
                </c:pt>
                <c:pt idx="56">
                  <c:v>97.4</c:v>
                </c:pt>
                <c:pt idx="57">
                  <c:v>97.6</c:v>
                </c:pt>
                <c:pt idx="58">
                  <c:v>96.6</c:v>
                </c:pt>
                <c:pt idx="59">
                  <c:v>100.6</c:v>
                </c:pt>
                <c:pt idx="60">
                  <c:v>98.8</c:v>
                </c:pt>
                <c:pt idx="61">
                  <c:v>101.5</c:v>
                </c:pt>
                <c:pt idx="62">
                  <c:v>103.1</c:v>
                </c:pt>
                <c:pt idx="63">
                  <c:v>99.5</c:v>
                </c:pt>
                <c:pt idx="64">
                  <c:v>101.8</c:v>
                </c:pt>
                <c:pt idx="65">
                  <c:v>99.5</c:v>
                </c:pt>
                <c:pt idx="66">
                  <c:v>101</c:v>
                </c:pt>
                <c:pt idx="67">
                  <c:v>98.6</c:v>
                </c:pt>
                <c:pt idx="68">
                  <c:v>100.7</c:v>
                </c:pt>
                <c:pt idx="69">
                  <c:v>99</c:v>
                </c:pt>
                <c:pt idx="70">
                  <c:v>98.1</c:v>
                </c:pt>
                <c:pt idx="71">
                  <c:v>99.4</c:v>
                </c:pt>
                <c:pt idx="72">
                  <c:v>101</c:v>
                </c:pt>
                <c:pt idx="73">
                  <c:v>100</c:v>
                </c:pt>
                <c:pt idx="74">
                  <c:v>99.7</c:v>
                </c:pt>
                <c:pt idx="75">
                  <c:v>98.6</c:v>
                </c:pt>
                <c:pt idx="76">
                  <c:v>100.2</c:v>
                </c:pt>
                <c:pt idx="77">
                  <c:v>103.5</c:v>
                </c:pt>
                <c:pt idx="78">
                  <c:v>99.2</c:v>
                </c:pt>
                <c:pt idx="79">
                  <c:v>101.7</c:v>
                </c:pt>
                <c:pt idx="80">
                  <c:v>102</c:v>
                </c:pt>
                <c:pt idx="81">
                  <c:v>104</c:v>
                </c:pt>
                <c:pt idx="82">
                  <c:v>105.4</c:v>
                </c:pt>
                <c:pt idx="83">
                  <c:v>104.9</c:v>
                </c:pt>
                <c:pt idx="84">
                  <c:v>104.4</c:v>
                </c:pt>
                <c:pt idx="85">
                  <c:v>104.9</c:v>
                </c:pt>
                <c:pt idx="86">
                  <c:v>103.5</c:v>
                </c:pt>
                <c:pt idx="87">
                  <c:v>106.1</c:v>
                </c:pt>
                <c:pt idx="88">
                  <c:v>104.9</c:v>
                </c:pt>
                <c:pt idx="89">
                  <c:v>103.9</c:v>
                </c:pt>
                <c:pt idx="90">
                  <c:v>105.4</c:v>
                </c:pt>
                <c:pt idx="91">
                  <c:v>108.3</c:v>
                </c:pt>
                <c:pt idx="92">
                  <c:v>105.3</c:v>
                </c:pt>
                <c:pt idx="93">
                  <c:v>107.1</c:v>
                </c:pt>
                <c:pt idx="94">
                  <c:v>106.7</c:v>
                </c:pt>
                <c:pt idx="95">
                  <c:v>105.4</c:v>
                </c:pt>
                <c:pt idx="96">
                  <c:v>105.1</c:v>
                </c:pt>
                <c:pt idx="97">
                  <c:v>104.7</c:v>
                </c:pt>
                <c:pt idx="98">
                  <c:v>102.8</c:v>
                </c:pt>
                <c:pt idx="99">
                  <c:v>103.1</c:v>
                </c:pt>
                <c:pt idx="100">
                  <c:v>104.9</c:v>
                </c:pt>
                <c:pt idx="101">
                  <c:v>104.8</c:v>
                </c:pt>
                <c:pt idx="102">
                  <c:v>104.1</c:v>
                </c:pt>
                <c:pt idx="103">
                  <c:v>103.2</c:v>
                </c:pt>
                <c:pt idx="104">
                  <c:v>103</c:v>
                </c:pt>
                <c:pt idx="105">
                  <c:v>104.9</c:v>
                </c:pt>
                <c:pt idx="106">
                  <c:v>104.1</c:v>
                </c:pt>
                <c:pt idx="107">
                  <c:v>103.5</c:v>
                </c:pt>
                <c:pt idx="108">
                  <c:v>105.4</c:v>
                </c:pt>
                <c:pt idx="109">
                  <c:v>104.6</c:v>
                </c:pt>
                <c:pt idx="110">
                  <c:v>107.6</c:v>
                </c:pt>
                <c:pt idx="111">
                  <c:v>108.8</c:v>
                </c:pt>
                <c:pt idx="112">
                  <c:v>109.1</c:v>
                </c:pt>
                <c:pt idx="113">
                  <c:v>105.4</c:v>
                </c:pt>
                <c:pt idx="114">
                  <c:v>109.1</c:v>
                </c:pt>
                <c:pt idx="115">
                  <c:v>105.6</c:v>
                </c:pt>
                <c:pt idx="116">
                  <c:v>107.2</c:v>
                </c:pt>
                <c:pt idx="117">
                  <c:v>105.7</c:v>
                </c:pt>
                <c:pt idx="118">
                  <c:v>107.7</c:v>
                </c:pt>
                <c:pt idx="119">
                  <c:v>106.4</c:v>
                </c:pt>
                <c:pt idx="120">
                  <c:v>105.1</c:v>
                </c:pt>
                <c:pt idx="121">
                  <c:v>108.3</c:v>
                </c:pt>
                <c:pt idx="122">
                  <c:v>109.4</c:v>
                </c:pt>
                <c:pt idx="123">
                  <c:v>112</c:v>
                </c:pt>
                <c:pt idx="124">
                  <c:v>111.1</c:v>
                </c:pt>
                <c:pt idx="125">
                  <c:v>111.4</c:v>
                </c:pt>
                <c:pt idx="126">
                  <c:v>111.9</c:v>
                </c:pt>
                <c:pt idx="127">
                  <c:v>115.1</c:v>
                </c:pt>
                <c:pt idx="128">
                  <c:v>117</c:v>
                </c:pt>
                <c:pt idx="129">
                  <c:v>115.7</c:v>
                </c:pt>
                <c:pt idx="130">
                  <c:v>117.5</c:v>
                </c:pt>
                <c:pt idx="131">
                  <c:v>117.3</c:v>
                </c:pt>
                <c:pt idx="132">
                  <c:v>119.7</c:v>
                </c:pt>
                <c:pt idx="133">
                  <c:v>115.3</c:v>
                </c:pt>
                <c:pt idx="134">
                  <c:v>119.2</c:v>
                </c:pt>
                <c:pt idx="135">
                  <c:v>116.4</c:v>
                </c:pt>
                <c:pt idx="136">
                  <c:v>117</c:v>
                </c:pt>
                <c:pt idx="137">
                  <c:v>124.3</c:v>
                </c:pt>
                <c:pt idx="138">
                  <c:v>121.6</c:v>
                </c:pt>
                <c:pt idx="139">
                  <c:v>123.1</c:v>
                </c:pt>
                <c:pt idx="140">
                  <c:v>123.5</c:v>
                </c:pt>
                <c:pt idx="141">
                  <c:v>122.2</c:v>
                </c:pt>
                <c:pt idx="142">
                  <c:v>120.9</c:v>
                </c:pt>
                <c:pt idx="143">
                  <c:v>128.8</c:v>
                </c:pt>
                <c:pt idx="144">
                  <c:v>125.7</c:v>
                </c:pt>
                <c:pt idx="145">
                  <c:v>127.7</c:v>
                </c:pt>
                <c:pt idx="146">
                  <c:v>126.6</c:v>
                </c:pt>
                <c:pt idx="147">
                  <c:v>129.6</c:v>
                </c:pt>
                <c:pt idx="148">
                  <c:v>127.6</c:v>
                </c:pt>
                <c:pt idx="149">
                  <c:v>129.5</c:v>
                </c:pt>
                <c:pt idx="150">
                  <c:v>129.9</c:v>
                </c:pt>
                <c:pt idx="151">
                  <c:v>131.4</c:v>
                </c:pt>
                <c:pt idx="152">
                  <c:v>130.2</c:v>
                </c:pt>
                <c:pt idx="153">
                  <c:v>135.1</c:v>
                </c:pt>
                <c:pt idx="154">
                  <c:v>137.5</c:v>
                </c:pt>
                <c:pt idx="155">
                  <c:v>135</c:v>
                </c:pt>
                <c:pt idx="156">
                  <c:v>139.7</c:v>
                </c:pt>
                <c:pt idx="157">
                  <c:v>144</c:v>
                </c:pt>
                <c:pt idx="158">
                  <c:v>143</c:v>
                </c:pt>
                <c:pt idx="159">
                  <c:v>144</c:v>
                </c:pt>
                <c:pt idx="160">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76.4</c:v>
                </c:pt>
                <c:pt idx="1">
                  <c:v>76.6</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87.4</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93</c:v>
                </c:pt>
                <c:pt idx="51">
                  <c:v>93.5</c:v>
                </c:pt>
                <c:pt idx="52">
                  <c:v>94.1</c:v>
                </c:pt>
                <c:pt idx="53">
                  <c:v>94.9</c:v>
                </c:pt>
                <c:pt idx="54">
                  <c:v>95.6</c:v>
                </c:pt>
                <c:pt idx="55">
                  <c:v>96.2</c:v>
                </c:pt>
                <c:pt idx="56">
                  <c:v>96.8</c:v>
                </c:pt>
                <c:pt idx="57">
                  <c:v>97.5</c:v>
                </c:pt>
                <c:pt idx="58">
                  <c:v>98.2</c:v>
                </c:pt>
                <c:pt idx="59">
                  <c:v>98.9</c:v>
                </c:pt>
                <c:pt idx="60">
                  <c:v>99.6</c:v>
                </c:pt>
                <c:pt idx="61">
                  <c:v>100.3</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106</c:v>
                </c:pt>
                <c:pt idx="92">
                  <c:v>106</c:v>
                </c:pt>
                <c:pt idx="93">
                  <c:v>106</c:v>
                </c:pt>
                <c:pt idx="94">
                  <c:v>105.8</c:v>
                </c:pt>
                <c:pt idx="95">
                  <c:v>105.5</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107.1</c:v>
                </c:pt>
                <c:pt idx="112">
                  <c:v>107.2</c:v>
                </c:pt>
                <c:pt idx="113">
                  <c:v>107.2</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116</c:v>
                </c:pt>
                <c:pt idx="130">
                  <c:v>116.6</c:v>
                </c:pt>
                <c:pt idx="131">
                  <c:v>117.2</c:v>
                </c:pt>
                <c:pt idx="132">
                  <c:v>117.5</c:v>
                </c:pt>
                <c:pt idx="133">
                  <c:v>117.8</c:v>
                </c:pt>
                <c:pt idx="134">
                  <c:v>118.1</c:v>
                </c:pt>
                <c:pt idx="135">
                  <c:v>118.6</c:v>
                </c:pt>
                <c:pt idx="136">
                  <c:v>119.5</c:v>
                </c:pt>
                <c:pt idx="137">
                  <c:v>120.7</c:v>
                </c:pt>
                <c:pt idx="138">
                  <c:v>121.6</c:v>
                </c:pt>
                <c:pt idx="139">
                  <c:v>122.3</c:v>
                </c:pt>
                <c:pt idx="140">
                  <c:v>122.8</c:v>
                </c:pt>
                <c:pt idx="141">
                  <c:v>123.3</c:v>
                </c:pt>
                <c:pt idx="142">
                  <c:v>124.1</c:v>
                </c:pt>
                <c:pt idx="143">
                  <c:v>125.2</c:v>
                </c:pt>
                <c:pt idx="144">
                  <c:v>126.1</c:v>
                </c:pt>
                <c:pt idx="145">
                  <c:v>126.8</c:v>
                </c:pt>
                <c:pt idx="146">
                  <c:v>127.5</c:v>
                </c:pt>
                <c:pt idx="147">
                  <c:v>128.2</c:v>
                </c:pt>
                <c:pt idx="148">
                  <c:v>128.8</c:v>
                </c:pt>
                <c:pt idx="149">
                  <c:v>129.6</c:v>
                </c:pt>
                <c:pt idx="150">
                  <c:v>130.5</c:v>
                </c:pt>
                <c:pt idx="151">
                  <c:v>131.5</c:v>
                </c:pt>
                <c:pt idx="152">
                  <c:v>132.8</c:v>
                </c:pt>
                <c:pt idx="153">
                  <c:v>134.4</c:v>
                </c:pt>
                <c:pt idx="154">
                  <c:v>136.1</c:v>
                </c:pt>
                <c:pt idx="155">
                  <c:v>137.7</c:v>
                </c:pt>
                <c:pt idx="156">
                  <c:v>139.6</c:v>
                </c:pt>
                <c:pt idx="157">
                  <c:v>141.6</c:v>
                </c:pt>
                <c:pt idx="158">
                  <c:v>143.3</c:v>
                </c:pt>
                <c:pt idx="159">
                  <c:v>145</c:v>
                </c:pt>
                <c:pt idx="160">
                  <c:v>146.7</c:v>
                </c:pt>
              </c:numCache>
            </c:numRef>
          </c:val>
          <c:smooth val="0"/>
        </c:ser>
        <c:axId val="48409566"/>
        <c:axId val="44237391"/>
      </c:lineChart>
      <c:catAx>
        <c:axId val="48409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37391"/>
        <c:crossesAt val="40"/>
        <c:auto val="0"/>
        <c:lblOffset val="100"/>
        <c:tickLblSkip val="2"/>
        <c:tickMarkSkip val="3"/>
        <c:noMultiLvlLbl val="0"/>
      </c:catAx>
      <c:valAx>
        <c:axId val="442373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095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155.7</c:v>
                </c:pt>
                <c:pt idx="157">
                  <c:v>170.1</c:v>
                </c:pt>
                <c:pt idx="158">
                  <c:v>167</c:v>
                </c:pt>
                <c:pt idx="159">
                  <c:v>166.9</c:v>
                </c:pt>
                <c:pt idx="160">
                  <c:v>193.8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62.6</c:v>
                </c:pt>
                <c:pt idx="4">
                  <c:v>63.2</c:v>
                </c:pt>
                <c:pt idx="5">
                  <c:v>62.8</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72.1</c:v>
                </c:pt>
                <c:pt idx="24">
                  <c:v>73.4</c:v>
                </c:pt>
                <c:pt idx="25">
                  <c:v>74.7</c:v>
                </c:pt>
                <c:pt idx="26">
                  <c:v>74.5</c:v>
                </c:pt>
                <c:pt idx="27">
                  <c:v>75.2</c:v>
                </c:pt>
                <c:pt idx="28">
                  <c:v>76.5</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85.2</c:v>
                </c:pt>
                <c:pt idx="42">
                  <c:v>87.6</c:v>
                </c:pt>
                <c:pt idx="43">
                  <c:v>86.8</c:v>
                </c:pt>
                <c:pt idx="44">
                  <c:v>88.3</c:v>
                </c:pt>
                <c:pt idx="45">
                  <c:v>88.7</c:v>
                </c:pt>
                <c:pt idx="46">
                  <c:v>88.4</c:v>
                </c:pt>
                <c:pt idx="47">
                  <c:v>90.7</c:v>
                </c:pt>
                <c:pt idx="48">
                  <c:v>91.1</c:v>
                </c:pt>
                <c:pt idx="49">
                  <c:v>90.3</c:v>
                </c:pt>
                <c:pt idx="50">
                  <c:v>90.3</c:v>
                </c:pt>
                <c:pt idx="51">
                  <c:v>90.5</c:v>
                </c:pt>
                <c:pt idx="52">
                  <c:v>90.9</c:v>
                </c:pt>
                <c:pt idx="53">
                  <c:v>92</c:v>
                </c:pt>
                <c:pt idx="54">
                  <c:v>92.5</c:v>
                </c:pt>
                <c:pt idx="55">
                  <c:v>93.1</c:v>
                </c:pt>
                <c:pt idx="56">
                  <c:v>92.3</c:v>
                </c:pt>
                <c:pt idx="57">
                  <c:v>92.9</c:v>
                </c:pt>
                <c:pt idx="58">
                  <c:v>93.9</c:v>
                </c:pt>
                <c:pt idx="59">
                  <c:v>93.9</c:v>
                </c:pt>
                <c:pt idx="60">
                  <c:v>95.8</c:v>
                </c:pt>
                <c:pt idx="61">
                  <c:v>96.4</c:v>
                </c:pt>
                <c:pt idx="62">
                  <c:v>98.1</c:v>
                </c:pt>
                <c:pt idx="63">
                  <c:v>96.5</c:v>
                </c:pt>
                <c:pt idx="64">
                  <c:v>97.7</c:v>
                </c:pt>
                <c:pt idx="65">
                  <c:v>100.5</c:v>
                </c:pt>
                <c:pt idx="66">
                  <c:v>100</c:v>
                </c:pt>
                <c:pt idx="67">
                  <c:v>101</c:v>
                </c:pt>
                <c:pt idx="68">
                  <c:v>102.1</c:v>
                </c:pt>
                <c:pt idx="69">
                  <c:v>102.4</c:v>
                </c:pt>
                <c:pt idx="70">
                  <c:v>104.7</c:v>
                </c:pt>
                <c:pt idx="71">
                  <c:v>105.1</c:v>
                </c:pt>
                <c:pt idx="72">
                  <c:v>104.7</c:v>
                </c:pt>
                <c:pt idx="73">
                  <c:v>107.1</c:v>
                </c:pt>
                <c:pt idx="74">
                  <c:v>107.1</c:v>
                </c:pt>
                <c:pt idx="75">
                  <c:v>109</c:v>
                </c:pt>
                <c:pt idx="76">
                  <c:v>106.3</c:v>
                </c:pt>
                <c:pt idx="77">
                  <c:v>105.5</c:v>
                </c:pt>
                <c:pt idx="78">
                  <c:v>107.8</c:v>
                </c:pt>
                <c:pt idx="79">
                  <c:v>107.2</c:v>
                </c:pt>
                <c:pt idx="80">
                  <c:v>107.2</c:v>
                </c:pt>
                <c:pt idx="81">
                  <c:v>106.1</c:v>
                </c:pt>
                <c:pt idx="82">
                  <c:v>107.3</c:v>
                </c:pt>
                <c:pt idx="83">
                  <c:v>106.9</c:v>
                </c:pt>
                <c:pt idx="84">
                  <c:v>108.1</c:v>
                </c:pt>
                <c:pt idx="85">
                  <c:v>108.3</c:v>
                </c:pt>
                <c:pt idx="86">
                  <c:v>107.9</c:v>
                </c:pt>
                <c:pt idx="87">
                  <c:v>109.9</c:v>
                </c:pt>
                <c:pt idx="88">
                  <c:v>111.4</c:v>
                </c:pt>
                <c:pt idx="89">
                  <c:v>110</c:v>
                </c:pt>
                <c:pt idx="90">
                  <c:v>110.1</c:v>
                </c:pt>
                <c:pt idx="91">
                  <c:v>112.1</c:v>
                </c:pt>
                <c:pt idx="92">
                  <c:v>109.7</c:v>
                </c:pt>
                <c:pt idx="93">
                  <c:v>112</c:v>
                </c:pt>
                <c:pt idx="94">
                  <c:v>111.9</c:v>
                </c:pt>
                <c:pt idx="95">
                  <c:v>114.2</c:v>
                </c:pt>
                <c:pt idx="96">
                  <c:v>114</c:v>
                </c:pt>
                <c:pt idx="97">
                  <c:v>113.1</c:v>
                </c:pt>
                <c:pt idx="98">
                  <c:v>113.9</c:v>
                </c:pt>
                <c:pt idx="99">
                  <c:v>114.8</c:v>
                </c:pt>
                <c:pt idx="100">
                  <c:v>116.4</c:v>
                </c:pt>
                <c:pt idx="101">
                  <c:v>118.8</c:v>
                </c:pt>
                <c:pt idx="102">
                  <c:v>116.9</c:v>
                </c:pt>
                <c:pt idx="103">
                  <c:v>117.1</c:v>
                </c:pt>
                <c:pt idx="104">
                  <c:v>120.9</c:v>
                </c:pt>
                <c:pt idx="105">
                  <c:v>120.1</c:v>
                </c:pt>
                <c:pt idx="106">
                  <c:v>119.8</c:v>
                </c:pt>
                <c:pt idx="107">
                  <c:v>119.8</c:v>
                </c:pt>
                <c:pt idx="108">
                  <c:v>120.6</c:v>
                </c:pt>
                <c:pt idx="109">
                  <c:v>120.8</c:v>
                </c:pt>
                <c:pt idx="110">
                  <c:v>122.7</c:v>
                </c:pt>
                <c:pt idx="111">
                  <c:v>122.7</c:v>
                </c:pt>
                <c:pt idx="112">
                  <c:v>123.2</c:v>
                </c:pt>
                <c:pt idx="113">
                  <c:v>122.6</c:v>
                </c:pt>
                <c:pt idx="114">
                  <c:v>126.7</c:v>
                </c:pt>
                <c:pt idx="115">
                  <c:v>127.5</c:v>
                </c:pt>
                <c:pt idx="116">
                  <c:v>127.7</c:v>
                </c:pt>
                <c:pt idx="117">
                  <c:v>128.1</c:v>
                </c:pt>
                <c:pt idx="118">
                  <c:v>127.7</c:v>
                </c:pt>
                <c:pt idx="119">
                  <c:v>129.6</c:v>
                </c:pt>
                <c:pt idx="120">
                  <c:v>131.7</c:v>
                </c:pt>
                <c:pt idx="121">
                  <c:v>133.8</c:v>
                </c:pt>
                <c:pt idx="122">
                  <c:v>133.9</c:v>
                </c:pt>
                <c:pt idx="123">
                  <c:v>134</c:v>
                </c:pt>
                <c:pt idx="124">
                  <c:v>137.1</c:v>
                </c:pt>
                <c:pt idx="125">
                  <c:v>136.1</c:v>
                </c:pt>
                <c:pt idx="126">
                  <c:v>138.5</c:v>
                </c:pt>
                <c:pt idx="127">
                  <c:v>138.8</c:v>
                </c:pt>
                <c:pt idx="128">
                  <c:v>139.6</c:v>
                </c:pt>
                <c:pt idx="129">
                  <c:v>141</c:v>
                </c:pt>
                <c:pt idx="130">
                  <c:v>143.9</c:v>
                </c:pt>
                <c:pt idx="131">
                  <c:v>145.7</c:v>
                </c:pt>
                <c:pt idx="132">
                  <c:v>148.3</c:v>
                </c:pt>
                <c:pt idx="133">
                  <c:v>145.6</c:v>
                </c:pt>
                <c:pt idx="134">
                  <c:v>150.3</c:v>
                </c:pt>
                <c:pt idx="135">
                  <c:v>149.5</c:v>
                </c:pt>
                <c:pt idx="136">
                  <c:v>149.1</c:v>
                </c:pt>
                <c:pt idx="137">
                  <c:v>155.5</c:v>
                </c:pt>
                <c:pt idx="138">
                  <c:v>148.6</c:v>
                </c:pt>
                <c:pt idx="139">
                  <c:v>151.2</c:v>
                </c:pt>
                <c:pt idx="140">
                  <c:v>154.6</c:v>
                </c:pt>
                <c:pt idx="141">
                  <c:v>155.7</c:v>
                </c:pt>
                <c:pt idx="142">
                  <c:v>153.3</c:v>
                </c:pt>
                <c:pt idx="143">
                  <c:v>155.2</c:v>
                </c:pt>
                <c:pt idx="144">
                  <c:v>153.3</c:v>
                </c:pt>
                <c:pt idx="145">
                  <c:v>157.6</c:v>
                </c:pt>
                <c:pt idx="146">
                  <c:v>156.7</c:v>
                </c:pt>
                <c:pt idx="147">
                  <c:v>160</c:v>
                </c:pt>
                <c:pt idx="148">
                  <c:v>158.4</c:v>
                </c:pt>
                <c:pt idx="149">
                  <c:v>159.1</c:v>
                </c:pt>
                <c:pt idx="150">
                  <c:v>165.2</c:v>
                </c:pt>
                <c:pt idx="151">
                  <c:v>166.2</c:v>
                </c:pt>
                <c:pt idx="152">
                  <c:v>166.1</c:v>
                </c:pt>
                <c:pt idx="153">
                  <c:v>167.4</c:v>
                </c:pt>
                <c:pt idx="154">
                  <c:v>172.6</c:v>
                </c:pt>
                <c:pt idx="155">
                  <c:v>171.8</c:v>
                </c:pt>
                <c:pt idx="156">
                  <c:v>173.6</c:v>
                </c:pt>
                <c:pt idx="157">
                  <c:v>177.3</c:v>
                </c:pt>
                <c:pt idx="158">
                  <c:v>177.7</c:v>
                </c:pt>
                <c:pt idx="159">
                  <c:v>179.5</c:v>
                </c:pt>
                <c:pt idx="160">
                  <c:v>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61.2</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72.4</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108</c:v>
                </c:pt>
                <c:pt idx="85">
                  <c:v>108.4</c:v>
                </c:pt>
                <c:pt idx="86">
                  <c:v>108.9</c:v>
                </c:pt>
                <c:pt idx="87">
                  <c:v>109.5</c:v>
                </c:pt>
                <c:pt idx="88">
                  <c:v>110</c:v>
                </c:pt>
                <c:pt idx="89">
                  <c:v>110.3</c:v>
                </c:pt>
                <c:pt idx="90">
                  <c:v>110.6</c:v>
                </c:pt>
                <c:pt idx="91">
                  <c:v>111</c:v>
                </c:pt>
                <c:pt idx="92">
                  <c:v>111.3</c:v>
                </c:pt>
                <c:pt idx="93">
                  <c:v>111.8</c:v>
                </c:pt>
                <c:pt idx="94">
                  <c:v>112.4</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141.9</c:v>
                </c:pt>
                <c:pt idx="130">
                  <c:v>143.5</c:v>
                </c:pt>
                <c:pt idx="131">
                  <c:v>145</c:v>
                </c:pt>
                <c:pt idx="132">
                  <c:v>146.3</c:v>
                </c:pt>
                <c:pt idx="133">
                  <c:v>147.4</c:v>
                </c:pt>
                <c:pt idx="134">
                  <c:v>148.5</c:v>
                </c:pt>
                <c:pt idx="135">
                  <c:v>149.5</c:v>
                </c:pt>
                <c:pt idx="136">
                  <c:v>150.4</c:v>
                </c:pt>
                <c:pt idx="137">
                  <c:v>151.1</c:v>
                </c:pt>
                <c:pt idx="138">
                  <c:v>151.6</c:v>
                </c:pt>
                <c:pt idx="139">
                  <c:v>152.3</c:v>
                </c:pt>
                <c:pt idx="140">
                  <c:v>153.2</c:v>
                </c:pt>
                <c:pt idx="141">
                  <c:v>153.9</c:v>
                </c:pt>
                <c:pt idx="142">
                  <c:v>154.4</c:v>
                </c:pt>
                <c:pt idx="143">
                  <c:v>154.9</c:v>
                </c:pt>
                <c:pt idx="144">
                  <c:v>155.6</c:v>
                </c:pt>
                <c:pt idx="145">
                  <c:v>156.6</c:v>
                </c:pt>
                <c:pt idx="146">
                  <c:v>157.7</c:v>
                </c:pt>
                <c:pt idx="147">
                  <c:v>158.8</c:v>
                </c:pt>
                <c:pt idx="148">
                  <c:v>159.9</c:v>
                </c:pt>
                <c:pt idx="149">
                  <c:v>161.5</c:v>
                </c:pt>
                <c:pt idx="150">
                  <c:v>163.4</c:v>
                </c:pt>
                <c:pt idx="151">
                  <c:v>165.2</c:v>
                </c:pt>
                <c:pt idx="152">
                  <c:v>166.8</c:v>
                </c:pt>
                <c:pt idx="153">
                  <c:v>168.6</c:v>
                </c:pt>
                <c:pt idx="154">
                  <c:v>170.6</c:v>
                </c:pt>
                <c:pt idx="155">
                  <c:v>172.5</c:v>
                </c:pt>
                <c:pt idx="156">
                  <c:v>174.4</c:v>
                </c:pt>
                <c:pt idx="157">
                  <c:v>176.4</c:v>
                </c:pt>
                <c:pt idx="158">
                  <c:v>178.4</c:v>
                </c:pt>
                <c:pt idx="159">
                  <c:v>180.6</c:v>
                </c:pt>
                <c:pt idx="160">
                  <c:v>182.9</c:v>
                </c:pt>
              </c:numCache>
            </c:numRef>
          </c:val>
          <c:smooth val="0"/>
        </c:ser>
        <c:axId val="8104072"/>
        <c:axId val="54726345"/>
      </c:lineChart>
      <c:catAx>
        <c:axId val="81040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26345"/>
        <c:crossesAt val="40"/>
        <c:auto val="0"/>
        <c:lblOffset val="100"/>
        <c:tickLblSkip val="2"/>
        <c:tickMarkSkip val="3"/>
        <c:noMultiLvlLbl val="0"/>
      </c:catAx>
      <c:valAx>
        <c:axId val="547263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040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218.9</c:v>
                </c:pt>
                <c:pt idx="157">
                  <c:v>204.8</c:v>
                </c:pt>
                <c:pt idx="158">
                  <c:v>191.2</c:v>
                </c:pt>
                <c:pt idx="159">
                  <c:v>192.2</c:v>
                </c:pt>
                <c:pt idx="160">
                  <c:v>199.5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79.8</c:v>
                </c:pt>
                <c:pt idx="24">
                  <c:v>74.8</c:v>
                </c:pt>
                <c:pt idx="25">
                  <c:v>75.6</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92</c:v>
                </c:pt>
                <c:pt idx="57">
                  <c:v>94</c:v>
                </c:pt>
                <c:pt idx="58">
                  <c:v>93.6</c:v>
                </c:pt>
                <c:pt idx="59">
                  <c:v>94.6</c:v>
                </c:pt>
                <c:pt idx="60">
                  <c:v>94</c:v>
                </c:pt>
                <c:pt idx="61">
                  <c:v>96</c:v>
                </c:pt>
                <c:pt idx="62">
                  <c:v>98.6</c:v>
                </c:pt>
                <c:pt idx="63">
                  <c:v>98.1</c:v>
                </c:pt>
                <c:pt idx="64">
                  <c:v>98.6</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110.1</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120.3</c:v>
                </c:pt>
                <c:pt idx="101">
                  <c:v>122</c:v>
                </c:pt>
                <c:pt idx="102">
                  <c:v>122.3</c:v>
                </c:pt>
                <c:pt idx="103">
                  <c:v>124</c:v>
                </c:pt>
                <c:pt idx="104">
                  <c:v>126.1</c:v>
                </c:pt>
                <c:pt idx="105">
                  <c:v>127.7</c:v>
                </c:pt>
                <c:pt idx="106">
                  <c:v>125.9</c:v>
                </c:pt>
                <c:pt idx="107">
                  <c:v>127.9</c:v>
                </c:pt>
                <c:pt idx="108">
                  <c:v>128.8</c:v>
                </c:pt>
                <c:pt idx="109">
                  <c:v>130.1</c:v>
                </c:pt>
                <c:pt idx="110">
                  <c:v>131.2</c:v>
                </c:pt>
                <c:pt idx="111">
                  <c:v>132.5</c:v>
                </c:pt>
                <c:pt idx="112">
                  <c:v>133.1</c:v>
                </c:pt>
                <c:pt idx="113">
                  <c:v>133.3</c:v>
                </c:pt>
                <c:pt idx="114">
                  <c:v>137.2</c:v>
                </c:pt>
                <c:pt idx="115">
                  <c:v>136.2</c:v>
                </c:pt>
                <c:pt idx="116">
                  <c:v>135.1</c:v>
                </c:pt>
                <c:pt idx="117">
                  <c:v>135.8</c:v>
                </c:pt>
                <c:pt idx="118">
                  <c:v>137.8</c:v>
                </c:pt>
                <c:pt idx="119">
                  <c:v>138.6</c:v>
                </c:pt>
                <c:pt idx="120">
                  <c:v>142</c:v>
                </c:pt>
                <c:pt idx="121">
                  <c:v>141.9</c:v>
                </c:pt>
                <c:pt idx="122">
                  <c:v>145.7</c:v>
                </c:pt>
                <c:pt idx="123">
                  <c:v>144.2</c:v>
                </c:pt>
                <c:pt idx="124">
                  <c:v>147.8</c:v>
                </c:pt>
                <c:pt idx="125">
                  <c:v>144.7</c:v>
                </c:pt>
                <c:pt idx="126">
                  <c:v>147.5</c:v>
                </c:pt>
                <c:pt idx="127">
                  <c:v>151.4</c:v>
                </c:pt>
                <c:pt idx="128">
                  <c:v>154.9</c:v>
                </c:pt>
                <c:pt idx="129">
                  <c:v>154.1</c:v>
                </c:pt>
                <c:pt idx="130">
                  <c:v>157.6</c:v>
                </c:pt>
                <c:pt idx="131">
                  <c:v>156.6</c:v>
                </c:pt>
                <c:pt idx="132">
                  <c:v>157.5</c:v>
                </c:pt>
                <c:pt idx="133">
                  <c:v>162.4</c:v>
                </c:pt>
                <c:pt idx="134">
                  <c:v>158.8</c:v>
                </c:pt>
                <c:pt idx="135">
                  <c:v>159.7</c:v>
                </c:pt>
                <c:pt idx="136">
                  <c:v>164.4</c:v>
                </c:pt>
                <c:pt idx="137">
                  <c:v>171</c:v>
                </c:pt>
                <c:pt idx="138">
                  <c:v>168.5</c:v>
                </c:pt>
                <c:pt idx="139">
                  <c:v>168.5</c:v>
                </c:pt>
                <c:pt idx="140">
                  <c:v>167.5</c:v>
                </c:pt>
                <c:pt idx="141">
                  <c:v>174.4</c:v>
                </c:pt>
                <c:pt idx="142">
                  <c:v>170.4</c:v>
                </c:pt>
                <c:pt idx="143">
                  <c:v>178.1</c:v>
                </c:pt>
                <c:pt idx="144">
                  <c:v>178.6</c:v>
                </c:pt>
                <c:pt idx="145">
                  <c:v>179.6</c:v>
                </c:pt>
                <c:pt idx="146">
                  <c:v>182.5</c:v>
                </c:pt>
                <c:pt idx="147">
                  <c:v>188.4</c:v>
                </c:pt>
                <c:pt idx="148">
                  <c:v>184.4</c:v>
                </c:pt>
                <c:pt idx="149">
                  <c:v>189.3</c:v>
                </c:pt>
                <c:pt idx="150">
                  <c:v>190</c:v>
                </c:pt>
                <c:pt idx="151">
                  <c:v>193.7</c:v>
                </c:pt>
                <c:pt idx="152">
                  <c:v>198.3</c:v>
                </c:pt>
                <c:pt idx="153">
                  <c:v>196.9</c:v>
                </c:pt>
                <c:pt idx="154">
                  <c:v>204.7</c:v>
                </c:pt>
                <c:pt idx="155">
                  <c:v>201.8</c:v>
                </c:pt>
                <c:pt idx="156">
                  <c:v>206</c:v>
                </c:pt>
                <c:pt idx="157">
                  <c:v>207.6</c:v>
                </c:pt>
                <c:pt idx="158">
                  <c:v>212</c:v>
                </c:pt>
                <c:pt idx="159">
                  <c:v>213</c:v>
                </c:pt>
                <c:pt idx="160">
                  <c:v>217.2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98.1</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c:v>
                </c:pt>
                <c:pt idx="149">
                  <c:v>189.2</c:v>
                </c:pt>
                <c:pt idx="150">
                  <c:v>191.5</c:v>
                </c:pt>
                <c:pt idx="151">
                  <c:v>193.8</c:v>
                </c:pt>
                <c:pt idx="152">
                  <c:v>196.2</c:v>
                </c:pt>
                <c:pt idx="153">
                  <c:v>198.6</c:v>
                </c:pt>
                <c:pt idx="154">
                  <c:v>201</c:v>
                </c:pt>
                <c:pt idx="155">
                  <c:v>203.4</c:v>
                </c:pt>
                <c:pt idx="156">
                  <c:v>205.8</c:v>
                </c:pt>
                <c:pt idx="157">
                  <c:v>208.3</c:v>
                </c:pt>
                <c:pt idx="158">
                  <c:v>210.9</c:v>
                </c:pt>
                <c:pt idx="159">
                  <c:v>213.5</c:v>
                </c:pt>
                <c:pt idx="160">
                  <c:v>216</c:v>
                </c:pt>
              </c:numCache>
            </c:numRef>
          </c:val>
          <c:smooth val="0"/>
        </c:ser>
        <c:axId val="35600210"/>
        <c:axId val="48678499"/>
      </c:lineChart>
      <c:catAx>
        <c:axId val="356002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678499"/>
        <c:crossesAt val="40"/>
        <c:auto val="0"/>
        <c:lblOffset val="100"/>
        <c:tickLblSkip val="2"/>
        <c:tickMarkSkip val="3"/>
        <c:noMultiLvlLbl val="0"/>
      </c:catAx>
      <c:valAx>
        <c:axId val="48678499"/>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6002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158.9</c:v>
                </c:pt>
                <c:pt idx="157">
                  <c:v>154.6</c:v>
                </c:pt>
                <c:pt idx="158">
                  <c:v>165</c:v>
                </c:pt>
                <c:pt idx="159">
                  <c:v>174.2</c:v>
                </c:pt>
                <c:pt idx="160">
                  <c:v>192.9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61.6</c:v>
                </c:pt>
                <c:pt idx="1">
                  <c:v>61.4</c:v>
                </c:pt>
                <c:pt idx="2">
                  <c:v>61.9</c:v>
                </c:pt>
                <c:pt idx="3">
                  <c:v>62</c:v>
                </c:pt>
                <c:pt idx="4">
                  <c:v>62.4</c:v>
                </c:pt>
                <c:pt idx="5">
                  <c:v>62.9</c:v>
                </c:pt>
                <c:pt idx="6">
                  <c:v>63.1</c:v>
                </c:pt>
                <c:pt idx="7">
                  <c:v>63.7</c:v>
                </c:pt>
                <c:pt idx="8">
                  <c:v>64.3</c:v>
                </c:pt>
                <c:pt idx="9">
                  <c:v>64.3</c:v>
                </c:pt>
                <c:pt idx="10">
                  <c:v>64.9</c:v>
                </c:pt>
                <c:pt idx="11">
                  <c:v>64.8</c:v>
                </c:pt>
                <c:pt idx="12">
                  <c:v>64.6</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144.4</c:v>
                </c:pt>
                <c:pt idx="125">
                  <c:v>142.8</c:v>
                </c:pt>
                <c:pt idx="126">
                  <c:v>144.7</c:v>
                </c:pt>
                <c:pt idx="127">
                  <c:v>145.6</c:v>
                </c:pt>
                <c:pt idx="128">
                  <c:v>147.5</c:v>
                </c:pt>
                <c:pt idx="129">
                  <c:v>147.4</c:v>
                </c:pt>
                <c:pt idx="130">
                  <c:v>149</c:v>
                </c:pt>
                <c:pt idx="131">
                  <c:v>150.3</c:v>
                </c:pt>
                <c:pt idx="132">
                  <c:v>151.3</c:v>
                </c:pt>
                <c:pt idx="133">
                  <c:v>150.7</c:v>
                </c:pt>
                <c:pt idx="134">
                  <c:v>153.4</c:v>
                </c:pt>
                <c:pt idx="135">
                  <c:v>152.7</c:v>
                </c:pt>
                <c:pt idx="136">
                  <c:v>152.3</c:v>
                </c:pt>
                <c:pt idx="137">
                  <c:v>158.2</c:v>
                </c:pt>
                <c:pt idx="138">
                  <c:v>157.3</c:v>
                </c:pt>
                <c:pt idx="139">
                  <c:v>158.2</c:v>
                </c:pt>
                <c:pt idx="140">
                  <c:v>159.6</c:v>
                </c:pt>
                <c:pt idx="141">
                  <c:v>159.9</c:v>
                </c:pt>
                <c:pt idx="142">
                  <c:v>160.1</c:v>
                </c:pt>
                <c:pt idx="143">
                  <c:v>162.5</c:v>
                </c:pt>
                <c:pt idx="144">
                  <c:v>162.6</c:v>
                </c:pt>
                <c:pt idx="145">
                  <c:v>165.5</c:v>
                </c:pt>
                <c:pt idx="146">
                  <c:v>167.6</c:v>
                </c:pt>
                <c:pt idx="147">
                  <c:v>167.7</c:v>
                </c:pt>
                <c:pt idx="148">
                  <c:v>167.8</c:v>
                </c:pt>
                <c:pt idx="149">
                  <c:v>168.1</c:v>
                </c:pt>
                <c:pt idx="150">
                  <c:v>169.5</c:v>
                </c:pt>
                <c:pt idx="151">
                  <c:v>171.7</c:v>
                </c:pt>
                <c:pt idx="152">
                  <c:v>172.5</c:v>
                </c:pt>
                <c:pt idx="153">
                  <c:v>174.8</c:v>
                </c:pt>
                <c:pt idx="154">
                  <c:v>177.2</c:v>
                </c:pt>
                <c:pt idx="155">
                  <c:v>176.6</c:v>
                </c:pt>
                <c:pt idx="156">
                  <c:v>178.7</c:v>
                </c:pt>
                <c:pt idx="157">
                  <c:v>179.1</c:v>
                </c:pt>
                <c:pt idx="158">
                  <c:v>178.6</c:v>
                </c:pt>
                <c:pt idx="159">
                  <c:v>181.7</c:v>
                </c:pt>
                <c:pt idx="160">
                  <c:v>185.2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61.2</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c:v>
                </c:pt>
                <c:pt idx="140">
                  <c:v>159.1</c:v>
                </c:pt>
                <c:pt idx="141">
                  <c:v>160.2</c:v>
                </c:pt>
                <c:pt idx="142">
                  <c:v>161.2</c:v>
                </c:pt>
                <c:pt idx="143">
                  <c:v>162.4</c:v>
                </c:pt>
                <c:pt idx="144">
                  <c:v>163.5</c:v>
                </c:pt>
                <c:pt idx="145">
                  <c:v>164.8</c:v>
                </c:pt>
                <c:pt idx="146">
                  <c:v>165.9</c:v>
                </c:pt>
                <c:pt idx="147">
                  <c:v>167.1</c:v>
                </c:pt>
                <c:pt idx="148">
                  <c:v>168.1</c:v>
                </c:pt>
                <c:pt idx="149">
                  <c:v>169.2</c:v>
                </c:pt>
                <c:pt idx="150">
                  <c:v>170.4</c:v>
                </c:pt>
                <c:pt idx="151">
                  <c:v>171.7</c:v>
                </c:pt>
                <c:pt idx="152">
                  <c:v>173</c:v>
                </c:pt>
                <c:pt idx="153">
                  <c:v>174.3</c:v>
                </c:pt>
                <c:pt idx="154">
                  <c:v>175.6</c:v>
                </c:pt>
                <c:pt idx="155">
                  <c:v>176.9</c:v>
                </c:pt>
                <c:pt idx="156">
                  <c:v>178.2</c:v>
                </c:pt>
                <c:pt idx="157">
                  <c:v>179.5</c:v>
                </c:pt>
                <c:pt idx="158">
                  <c:v>180.8</c:v>
                </c:pt>
                <c:pt idx="159">
                  <c:v>182.2</c:v>
                </c:pt>
                <c:pt idx="160">
                  <c:v>183.8</c:v>
                </c:pt>
              </c:numCache>
            </c:numRef>
          </c:val>
          <c:smooth val="0"/>
        </c:ser>
        <c:axId val="63869500"/>
        <c:axId val="31961885"/>
      </c:lineChart>
      <c:catAx>
        <c:axId val="638695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61885"/>
        <c:crossesAt val="40"/>
        <c:auto val="0"/>
        <c:lblOffset val="100"/>
        <c:tickLblSkip val="2"/>
        <c:tickMarkSkip val="3"/>
        <c:noMultiLvlLbl val="0"/>
      </c:catAx>
      <c:valAx>
        <c:axId val="319618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8695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78.6</c:v>
                </c:pt>
                <c:pt idx="157">
                  <c:v>75.2</c:v>
                </c:pt>
                <c:pt idx="158">
                  <c:v>75.7</c:v>
                </c:pt>
                <c:pt idx="159">
                  <c:v>74.5</c:v>
                </c:pt>
                <c:pt idx="160">
                  <c:v>83.7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67.7</c:v>
                </c:pt>
                <c:pt idx="1">
                  <c:v>67.3</c:v>
                </c:pt>
                <c:pt idx="2">
                  <c:v>68.8</c:v>
                </c:pt>
                <c:pt idx="3">
                  <c:v>68.2</c:v>
                </c:pt>
                <c:pt idx="4">
                  <c:v>68.9</c:v>
                </c:pt>
                <c:pt idx="5">
                  <c:v>68.3</c:v>
                </c:pt>
                <c:pt idx="6">
                  <c:v>69</c:v>
                </c:pt>
                <c:pt idx="7">
                  <c:v>69.3</c:v>
                </c:pt>
                <c:pt idx="8">
                  <c:v>70.3</c:v>
                </c:pt>
                <c:pt idx="9">
                  <c:v>72.4</c:v>
                </c:pt>
                <c:pt idx="10">
                  <c:v>72</c:v>
                </c:pt>
                <c:pt idx="11">
                  <c:v>73.9</c:v>
                </c:pt>
                <c:pt idx="12">
                  <c:v>71.9</c:v>
                </c:pt>
                <c:pt idx="13">
                  <c:v>72.7</c:v>
                </c:pt>
                <c:pt idx="14">
                  <c:v>74</c:v>
                </c:pt>
                <c:pt idx="15">
                  <c:v>74.6</c:v>
                </c:pt>
                <c:pt idx="16">
                  <c:v>74.8</c:v>
                </c:pt>
                <c:pt idx="17">
                  <c:v>77.2</c:v>
                </c:pt>
                <c:pt idx="18">
                  <c:v>77.8</c:v>
                </c:pt>
                <c:pt idx="19">
                  <c:v>76.7</c:v>
                </c:pt>
                <c:pt idx="20">
                  <c:v>76.8</c:v>
                </c:pt>
                <c:pt idx="21">
                  <c:v>77.8</c:v>
                </c:pt>
                <c:pt idx="22">
                  <c:v>80.7</c:v>
                </c:pt>
                <c:pt idx="23">
                  <c:v>80</c:v>
                </c:pt>
                <c:pt idx="24">
                  <c:v>81.9</c:v>
                </c:pt>
                <c:pt idx="25">
                  <c:v>81.7</c:v>
                </c:pt>
                <c:pt idx="26">
                  <c:v>80.3</c:v>
                </c:pt>
                <c:pt idx="27">
                  <c:v>81.5</c:v>
                </c:pt>
                <c:pt idx="28">
                  <c:v>81</c:v>
                </c:pt>
                <c:pt idx="29">
                  <c:v>85.5</c:v>
                </c:pt>
                <c:pt idx="30">
                  <c:v>82.6</c:v>
                </c:pt>
                <c:pt idx="31">
                  <c:v>83.8</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90.2</c:v>
                </c:pt>
                <c:pt idx="51">
                  <c:v>92.2</c:v>
                </c:pt>
                <c:pt idx="52">
                  <c:v>93.1</c:v>
                </c:pt>
                <c:pt idx="53">
                  <c:v>91.8</c:v>
                </c:pt>
                <c:pt idx="54">
                  <c:v>94.4</c:v>
                </c:pt>
                <c:pt idx="55">
                  <c:v>94.1</c:v>
                </c:pt>
                <c:pt idx="56">
                  <c:v>95.4</c:v>
                </c:pt>
                <c:pt idx="57">
                  <c:v>96.8</c:v>
                </c:pt>
                <c:pt idx="58">
                  <c:v>96.4</c:v>
                </c:pt>
                <c:pt idx="59">
                  <c:v>94.7</c:v>
                </c:pt>
                <c:pt idx="60">
                  <c:v>96.3</c:v>
                </c:pt>
                <c:pt idx="61">
                  <c:v>96.5</c:v>
                </c:pt>
                <c:pt idx="62">
                  <c:v>101.3</c:v>
                </c:pt>
                <c:pt idx="63">
                  <c:v>97.9</c:v>
                </c:pt>
                <c:pt idx="64">
                  <c:v>100.5</c:v>
                </c:pt>
                <c:pt idx="65">
                  <c:v>99.2</c:v>
                </c:pt>
                <c:pt idx="66">
                  <c:v>100.1</c:v>
                </c:pt>
                <c:pt idx="67">
                  <c:v>102.2</c:v>
                </c:pt>
                <c:pt idx="68">
                  <c:v>100.2</c:v>
                </c:pt>
                <c:pt idx="69">
                  <c:v>99.3</c:v>
                </c:pt>
                <c:pt idx="70">
                  <c:v>101.5</c:v>
                </c:pt>
                <c:pt idx="71">
                  <c:v>103.3</c:v>
                </c:pt>
                <c:pt idx="72">
                  <c:v>102.8</c:v>
                </c:pt>
                <c:pt idx="73">
                  <c:v>106.7</c:v>
                </c:pt>
                <c:pt idx="74">
                  <c:v>103.5</c:v>
                </c:pt>
                <c:pt idx="75">
                  <c:v>106.6</c:v>
                </c:pt>
                <c:pt idx="76">
                  <c:v>105.7</c:v>
                </c:pt>
                <c:pt idx="77">
                  <c:v>105.2</c:v>
                </c:pt>
                <c:pt idx="78">
                  <c:v>106.9</c:v>
                </c:pt>
                <c:pt idx="79">
                  <c:v>106.7</c:v>
                </c:pt>
                <c:pt idx="80">
                  <c:v>107.6</c:v>
                </c:pt>
                <c:pt idx="81">
                  <c:v>106.9</c:v>
                </c:pt>
                <c:pt idx="82">
                  <c:v>106.9</c:v>
                </c:pt>
                <c:pt idx="83">
                  <c:v>101.4</c:v>
                </c:pt>
                <c:pt idx="84">
                  <c:v>108.8</c:v>
                </c:pt>
                <c:pt idx="85">
                  <c:v>108.5</c:v>
                </c:pt>
                <c:pt idx="86">
                  <c:v>108.1</c:v>
                </c:pt>
                <c:pt idx="87">
                  <c:v>111.4</c:v>
                </c:pt>
                <c:pt idx="88">
                  <c:v>108.9</c:v>
                </c:pt>
                <c:pt idx="89">
                  <c:v>110.6</c:v>
                </c:pt>
                <c:pt idx="90">
                  <c:v>110.5</c:v>
                </c:pt>
                <c:pt idx="91">
                  <c:v>110.8</c:v>
                </c:pt>
                <c:pt idx="92">
                  <c:v>109.5</c:v>
                </c:pt>
                <c:pt idx="93">
                  <c:v>110</c:v>
                </c:pt>
                <c:pt idx="94">
                  <c:v>112.9</c:v>
                </c:pt>
                <c:pt idx="95">
                  <c:v>111.8</c:v>
                </c:pt>
                <c:pt idx="96">
                  <c:v>109.9</c:v>
                </c:pt>
                <c:pt idx="97">
                  <c:v>109.7</c:v>
                </c:pt>
                <c:pt idx="98">
                  <c:v>112.6</c:v>
                </c:pt>
                <c:pt idx="99">
                  <c:v>107.7</c:v>
                </c:pt>
                <c:pt idx="100">
                  <c:v>110.2</c:v>
                </c:pt>
                <c:pt idx="101">
                  <c:v>109.3</c:v>
                </c:pt>
                <c:pt idx="102">
                  <c:v>109.5</c:v>
                </c:pt>
                <c:pt idx="103">
                  <c:v>108.8</c:v>
                </c:pt>
                <c:pt idx="104">
                  <c:v>111.5</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100.4</c:v>
                </c:pt>
                <c:pt idx="118">
                  <c:v>100.8</c:v>
                </c:pt>
                <c:pt idx="119">
                  <c:v>101</c:v>
                </c:pt>
                <c:pt idx="120">
                  <c:v>99.7</c:v>
                </c:pt>
                <c:pt idx="121">
                  <c:v>97.4</c:v>
                </c:pt>
                <c:pt idx="122">
                  <c:v>97.7</c:v>
                </c:pt>
                <c:pt idx="123">
                  <c:v>98.3</c:v>
                </c:pt>
                <c:pt idx="124">
                  <c:v>93.1</c:v>
                </c:pt>
                <c:pt idx="125">
                  <c:v>95.7</c:v>
                </c:pt>
                <c:pt idx="126">
                  <c:v>93.9</c:v>
                </c:pt>
                <c:pt idx="127">
                  <c:v>93.3</c:v>
                </c:pt>
                <c:pt idx="128">
                  <c:v>90.8</c:v>
                </c:pt>
                <c:pt idx="129">
                  <c:v>91.4</c:v>
                </c:pt>
                <c:pt idx="130">
                  <c:v>90.5</c:v>
                </c:pt>
                <c:pt idx="131">
                  <c:v>88.8</c:v>
                </c:pt>
                <c:pt idx="132">
                  <c:v>90.3</c:v>
                </c:pt>
                <c:pt idx="133">
                  <c:v>87.4</c:v>
                </c:pt>
                <c:pt idx="134">
                  <c:v>89.5</c:v>
                </c:pt>
                <c:pt idx="135">
                  <c:v>88.1</c:v>
                </c:pt>
                <c:pt idx="136">
                  <c:v>88.8</c:v>
                </c:pt>
                <c:pt idx="137">
                  <c:v>88.4</c:v>
                </c:pt>
                <c:pt idx="138">
                  <c:v>87</c:v>
                </c:pt>
                <c:pt idx="139">
                  <c:v>87.8</c:v>
                </c:pt>
                <c:pt idx="140">
                  <c:v>90</c:v>
                </c:pt>
                <c:pt idx="141">
                  <c:v>87.2</c:v>
                </c:pt>
                <c:pt idx="142">
                  <c:v>86</c:v>
                </c:pt>
                <c:pt idx="143">
                  <c:v>88</c:v>
                </c:pt>
                <c:pt idx="144">
                  <c:v>87.5</c:v>
                </c:pt>
                <c:pt idx="145">
                  <c:v>89</c:v>
                </c:pt>
                <c:pt idx="146">
                  <c:v>83.7</c:v>
                </c:pt>
                <c:pt idx="147">
                  <c:v>82.9</c:v>
                </c:pt>
                <c:pt idx="148">
                  <c:v>84</c:v>
                </c:pt>
                <c:pt idx="149">
                  <c:v>83.8</c:v>
                </c:pt>
                <c:pt idx="150">
                  <c:v>85.1</c:v>
                </c:pt>
                <c:pt idx="151">
                  <c:v>84.5</c:v>
                </c:pt>
                <c:pt idx="152">
                  <c:v>83</c:v>
                </c:pt>
                <c:pt idx="153">
                  <c:v>85.6</c:v>
                </c:pt>
                <c:pt idx="154">
                  <c:v>85.8</c:v>
                </c:pt>
                <c:pt idx="155">
                  <c:v>82.3</c:v>
                </c:pt>
                <c:pt idx="156">
                  <c:v>83.9</c:v>
                </c:pt>
                <c:pt idx="157">
                  <c:v>83.7</c:v>
                </c:pt>
                <c:pt idx="158">
                  <c:v>84.9</c:v>
                </c:pt>
                <c:pt idx="159">
                  <c:v>84.4</c:v>
                </c:pt>
                <c:pt idx="160">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97.6</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c:v>
                </c:pt>
                <c:pt idx="132">
                  <c:v>89.6</c:v>
                </c:pt>
                <c:pt idx="133">
                  <c:v>89.2</c:v>
                </c:pt>
                <c:pt idx="134">
                  <c:v>88.9</c:v>
                </c:pt>
                <c:pt idx="135">
                  <c:v>88.7</c:v>
                </c:pt>
                <c:pt idx="136">
                  <c:v>88.4</c:v>
                </c:pt>
                <c:pt idx="137">
                  <c:v>88.2</c:v>
                </c:pt>
                <c:pt idx="138">
                  <c:v>88</c:v>
                </c:pt>
                <c:pt idx="139">
                  <c:v>88</c:v>
                </c:pt>
                <c:pt idx="140">
                  <c:v>87.8</c:v>
                </c:pt>
                <c:pt idx="141">
                  <c:v>87.6</c:v>
                </c:pt>
                <c:pt idx="142">
                  <c:v>87.2</c:v>
                </c:pt>
                <c:pt idx="143">
                  <c:v>87</c:v>
                </c:pt>
                <c:pt idx="144">
                  <c:v>86.8</c:v>
                </c:pt>
                <c:pt idx="145">
                  <c:v>86.2</c:v>
                </c:pt>
                <c:pt idx="146">
                  <c:v>85.5</c:v>
                </c:pt>
                <c:pt idx="147">
                  <c:v>84.8</c:v>
                </c:pt>
                <c:pt idx="148">
                  <c:v>84.6</c:v>
                </c:pt>
                <c:pt idx="149">
                  <c:v>84.5</c:v>
                </c:pt>
                <c:pt idx="150">
                  <c:v>84.4</c:v>
                </c:pt>
                <c:pt idx="151">
                  <c:v>84.4</c:v>
                </c:pt>
                <c:pt idx="152">
                  <c:v>84.4</c:v>
                </c:pt>
                <c:pt idx="153">
                  <c:v>84.4</c:v>
                </c:pt>
                <c:pt idx="154">
                  <c:v>84.3</c:v>
                </c:pt>
                <c:pt idx="155">
                  <c:v>84.1</c:v>
                </c:pt>
                <c:pt idx="156">
                  <c:v>84.1</c:v>
                </c:pt>
                <c:pt idx="157">
                  <c:v>84.1</c:v>
                </c:pt>
                <c:pt idx="158">
                  <c:v>84.2</c:v>
                </c:pt>
                <c:pt idx="159">
                  <c:v>84.2</c:v>
                </c:pt>
                <c:pt idx="160">
                  <c:v>84.1</c:v>
                </c:pt>
              </c:numCache>
            </c:numRef>
          </c:val>
          <c:smooth val="0"/>
        </c:ser>
        <c:axId val="51516230"/>
        <c:axId val="2588407"/>
      </c:lineChart>
      <c:catAx>
        <c:axId val="51516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8407"/>
        <c:crossesAt val="40"/>
        <c:auto val="0"/>
        <c:lblOffset val="100"/>
        <c:tickLblSkip val="2"/>
        <c:tickMarkSkip val="3"/>
        <c:noMultiLvlLbl val="0"/>
      </c:catAx>
      <c:valAx>
        <c:axId val="25884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162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120.4</c:v>
                </c:pt>
                <c:pt idx="157">
                  <c:v>105.2</c:v>
                </c:pt>
                <c:pt idx="158">
                  <c:v>114.5</c:v>
                </c:pt>
                <c:pt idx="159">
                  <c:v>109.6</c:v>
                </c:pt>
                <c:pt idx="160">
                  <c:v>139.9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63</c:v>
                </c:pt>
                <c:pt idx="1">
                  <c:v>62.6</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70.7</c:v>
                </c:pt>
                <c:pt idx="19">
                  <c:v>71.5</c:v>
                </c:pt>
                <c:pt idx="20">
                  <c:v>71</c:v>
                </c:pt>
                <c:pt idx="21">
                  <c:v>71.6</c:v>
                </c:pt>
                <c:pt idx="22">
                  <c:v>72.1</c:v>
                </c:pt>
                <c:pt idx="23">
                  <c:v>72.6</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81.2</c:v>
                </c:pt>
                <c:pt idx="41">
                  <c:v>83.9</c:v>
                </c:pt>
                <c:pt idx="42">
                  <c:v>81.9</c:v>
                </c:pt>
                <c:pt idx="43">
                  <c:v>85</c:v>
                </c:pt>
                <c:pt idx="44">
                  <c:v>86.1</c:v>
                </c:pt>
                <c:pt idx="45">
                  <c:v>87</c:v>
                </c:pt>
                <c:pt idx="46">
                  <c:v>87.6</c:v>
                </c:pt>
                <c:pt idx="47">
                  <c:v>88.9</c:v>
                </c:pt>
                <c:pt idx="48">
                  <c:v>87.5</c:v>
                </c:pt>
                <c:pt idx="49">
                  <c:v>88.1</c:v>
                </c:pt>
                <c:pt idx="50">
                  <c:v>89.4</c:v>
                </c:pt>
                <c:pt idx="51">
                  <c:v>93.6</c:v>
                </c:pt>
                <c:pt idx="52">
                  <c:v>95.2</c:v>
                </c:pt>
                <c:pt idx="53">
                  <c:v>92.7</c:v>
                </c:pt>
                <c:pt idx="54">
                  <c:v>96.6</c:v>
                </c:pt>
                <c:pt idx="55">
                  <c:v>95.6</c:v>
                </c:pt>
                <c:pt idx="56">
                  <c:v>94.5</c:v>
                </c:pt>
                <c:pt idx="57">
                  <c:v>95.1</c:v>
                </c:pt>
                <c:pt idx="58">
                  <c:v>96.5</c:v>
                </c:pt>
                <c:pt idx="59">
                  <c:v>97.4</c:v>
                </c:pt>
                <c:pt idx="60">
                  <c:v>97.4</c:v>
                </c:pt>
                <c:pt idx="61">
                  <c:v>98.3</c:v>
                </c:pt>
                <c:pt idx="62">
                  <c:v>100.9</c:v>
                </c:pt>
                <c:pt idx="63">
                  <c:v>97.3</c:v>
                </c:pt>
                <c:pt idx="64">
                  <c:v>99.4</c:v>
                </c:pt>
                <c:pt idx="65">
                  <c:v>100.3</c:v>
                </c:pt>
                <c:pt idx="66">
                  <c:v>101.2</c:v>
                </c:pt>
                <c:pt idx="67">
                  <c:v>100</c:v>
                </c:pt>
                <c:pt idx="68">
                  <c:v>101.2</c:v>
                </c:pt>
                <c:pt idx="69">
                  <c:v>100.8</c:v>
                </c:pt>
                <c:pt idx="70">
                  <c:v>101.3</c:v>
                </c:pt>
                <c:pt idx="71">
                  <c:v>102.2</c:v>
                </c:pt>
                <c:pt idx="72">
                  <c:v>101.3</c:v>
                </c:pt>
                <c:pt idx="73">
                  <c:v>104.7</c:v>
                </c:pt>
                <c:pt idx="74">
                  <c:v>102.5</c:v>
                </c:pt>
                <c:pt idx="75">
                  <c:v>105.7</c:v>
                </c:pt>
                <c:pt idx="76">
                  <c:v>104.9</c:v>
                </c:pt>
                <c:pt idx="77">
                  <c:v>106.2</c:v>
                </c:pt>
                <c:pt idx="78">
                  <c:v>104.5</c:v>
                </c:pt>
                <c:pt idx="79">
                  <c:v>106.8</c:v>
                </c:pt>
                <c:pt idx="80">
                  <c:v>106.6</c:v>
                </c:pt>
                <c:pt idx="81">
                  <c:v>107.1</c:v>
                </c:pt>
                <c:pt idx="82">
                  <c:v>108.3</c:v>
                </c:pt>
                <c:pt idx="83">
                  <c:v>107.7</c:v>
                </c:pt>
                <c:pt idx="84">
                  <c:v>110.9</c:v>
                </c:pt>
                <c:pt idx="85">
                  <c:v>107.2</c:v>
                </c:pt>
                <c:pt idx="86">
                  <c:v>106.9</c:v>
                </c:pt>
                <c:pt idx="87">
                  <c:v>109</c:v>
                </c:pt>
                <c:pt idx="88">
                  <c:v>107.9</c:v>
                </c:pt>
                <c:pt idx="89">
                  <c:v>107</c:v>
                </c:pt>
                <c:pt idx="90">
                  <c:v>108.4</c:v>
                </c:pt>
                <c:pt idx="91">
                  <c:v>108</c:v>
                </c:pt>
                <c:pt idx="92">
                  <c:v>109.7</c:v>
                </c:pt>
                <c:pt idx="93">
                  <c:v>108.7</c:v>
                </c:pt>
                <c:pt idx="94">
                  <c:v>108.9</c:v>
                </c:pt>
                <c:pt idx="95">
                  <c:v>109.3</c:v>
                </c:pt>
                <c:pt idx="96">
                  <c:v>110.5</c:v>
                </c:pt>
                <c:pt idx="97">
                  <c:v>109.1</c:v>
                </c:pt>
                <c:pt idx="98">
                  <c:v>113.2</c:v>
                </c:pt>
                <c:pt idx="99">
                  <c:v>109.5</c:v>
                </c:pt>
                <c:pt idx="100">
                  <c:v>113.6</c:v>
                </c:pt>
                <c:pt idx="101">
                  <c:v>110.7</c:v>
                </c:pt>
                <c:pt idx="102">
                  <c:v>112.4</c:v>
                </c:pt>
                <c:pt idx="103">
                  <c:v>111.6</c:v>
                </c:pt>
                <c:pt idx="104">
                  <c:v>109.5</c:v>
                </c:pt>
                <c:pt idx="105">
                  <c:v>111.7</c:v>
                </c:pt>
                <c:pt idx="106">
                  <c:v>111.7</c:v>
                </c:pt>
                <c:pt idx="107">
                  <c:v>110.6</c:v>
                </c:pt>
                <c:pt idx="108">
                  <c:v>109</c:v>
                </c:pt>
                <c:pt idx="109">
                  <c:v>111.7</c:v>
                </c:pt>
                <c:pt idx="110">
                  <c:v>113</c:v>
                </c:pt>
                <c:pt idx="111">
                  <c:v>111</c:v>
                </c:pt>
                <c:pt idx="112">
                  <c:v>109.5</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112.2</c:v>
                </c:pt>
                <c:pt idx="126">
                  <c:v>116.1</c:v>
                </c:pt>
                <c:pt idx="127">
                  <c:v>112</c:v>
                </c:pt>
                <c:pt idx="128">
                  <c:v>114.7</c:v>
                </c:pt>
                <c:pt idx="129">
                  <c:v>113</c:v>
                </c:pt>
                <c:pt idx="130">
                  <c:v>111.1</c:v>
                </c:pt>
                <c:pt idx="131">
                  <c:v>111.3</c:v>
                </c:pt>
                <c:pt idx="132">
                  <c:v>113.5</c:v>
                </c:pt>
                <c:pt idx="133">
                  <c:v>113.4</c:v>
                </c:pt>
                <c:pt idx="134">
                  <c:v>110.8</c:v>
                </c:pt>
                <c:pt idx="135">
                  <c:v>113.1</c:v>
                </c:pt>
                <c:pt idx="136">
                  <c:v>113.3</c:v>
                </c:pt>
                <c:pt idx="137">
                  <c:v>112.2</c:v>
                </c:pt>
                <c:pt idx="138">
                  <c:v>112.1</c:v>
                </c:pt>
                <c:pt idx="139">
                  <c:v>113.4</c:v>
                </c:pt>
                <c:pt idx="140">
                  <c:v>113.1</c:v>
                </c:pt>
                <c:pt idx="141">
                  <c:v>114.4</c:v>
                </c:pt>
                <c:pt idx="142">
                  <c:v>113.9</c:v>
                </c:pt>
                <c:pt idx="143">
                  <c:v>112.5</c:v>
                </c:pt>
                <c:pt idx="144">
                  <c:v>113.7</c:v>
                </c:pt>
                <c:pt idx="145">
                  <c:v>115.5</c:v>
                </c:pt>
                <c:pt idx="146">
                  <c:v>113.6</c:v>
                </c:pt>
                <c:pt idx="147">
                  <c:v>115</c:v>
                </c:pt>
                <c:pt idx="148">
                  <c:v>112.7</c:v>
                </c:pt>
                <c:pt idx="149">
                  <c:v>115</c:v>
                </c:pt>
                <c:pt idx="150">
                  <c:v>113.9</c:v>
                </c:pt>
                <c:pt idx="151">
                  <c:v>114.6</c:v>
                </c:pt>
                <c:pt idx="152">
                  <c:v>115.3</c:v>
                </c:pt>
                <c:pt idx="153">
                  <c:v>114.8</c:v>
                </c:pt>
                <c:pt idx="154">
                  <c:v>116.3</c:v>
                </c:pt>
                <c:pt idx="155">
                  <c:v>116.6</c:v>
                </c:pt>
                <c:pt idx="156">
                  <c:v>117.7</c:v>
                </c:pt>
                <c:pt idx="157">
                  <c:v>117</c:v>
                </c:pt>
                <c:pt idx="158">
                  <c:v>118.8</c:v>
                </c:pt>
                <c:pt idx="159">
                  <c:v>118.4</c:v>
                </c:pt>
                <c:pt idx="160">
                  <c:v>122.9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62.4</c:v>
                </c:pt>
                <c:pt idx="1">
                  <c:v>62.8</c:v>
                </c:pt>
                <c:pt idx="2">
                  <c:v>63.2</c:v>
                </c:pt>
                <c:pt idx="3">
                  <c:v>63.6</c:v>
                </c:pt>
                <c:pt idx="4">
                  <c:v>64.1</c:v>
                </c:pt>
                <c:pt idx="5">
                  <c:v>64.5</c:v>
                </c:pt>
                <c:pt idx="6">
                  <c:v>65</c:v>
                </c:pt>
                <c:pt idx="7">
                  <c:v>65.5</c:v>
                </c:pt>
                <c:pt idx="8">
                  <c:v>66.2</c:v>
                </c:pt>
                <c:pt idx="9">
                  <c:v>66.7</c:v>
                </c:pt>
                <c:pt idx="10">
                  <c:v>67.3</c:v>
                </c:pt>
                <c:pt idx="11">
                  <c:v>67.8</c:v>
                </c:pt>
                <c:pt idx="12">
                  <c:v>68.4</c:v>
                </c:pt>
                <c:pt idx="13">
                  <c:v>68.9</c:v>
                </c:pt>
                <c:pt idx="14">
                  <c:v>69.3</c:v>
                </c:pt>
                <c:pt idx="15">
                  <c:v>69.6</c:v>
                </c:pt>
                <c:pt idx="16">
                  <c:v>69.9</c:v>
                </c:pt>
                <c:pt idx="17">
                  <c:v>70.2</c:v>
                </c:pt>
                <c:pt idx="18">
                  <c:v>70.6</c:v>
                </c:pt>
                <c:pt idx="19">
                  <c:v>70.9</c:v>
                </c:pt>
                <c:pt idx="20">
                  <c:v>71.1</c:v>
                </c:pt>
                <c:pt idx="21">
                  <c:v>71.4</c:v>
                </c:pt>
                <c:pt idx="22">
                  <c:v>71.6</c:v>
                </c:pt>
                <c:pt idx="23">
                  <c:v>71.7</c:v>
                </c:pt>
                <c:pt idx="24">
                  <c:v>71.7</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90.8</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109.7</c:v>
                </c:pt>
                <c:pt idx="96">
                  <c:v>110.1</c:v>
                </c:pt>
                <c:pt idx="97">
                  <c:v>110.4</c:v>
                </c:pt>
                <c:pt idx="98">
                  <c:v>110.8</c:v>
                </c:pt>
                <c:pt idx="99">
                  <c:v>111.1</c:v>
                </c:pt>
                <c:pt idx="100">
                  <c:v>111.3</c:v>
                </c:pt>
                <c:pt idx="101">
                  <c:v>111.3</c:v>
                </c:pt>
                <c:pt idx="102">
                  <c:v>111.3</c:v>
                </c:pt>
                <c:pt idx="103">
                  <c:v>111.2</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114.4</c:v>
                </c:pt>
                <c:pt idx="150">
                  <c:v>114.6</c:v>
                </c:pt>
                <c:pt idx="151">
                  <c:v>114.9</c:v>
                </c:pt>
                <c:pt idx="152">
                  <c:v>115.3</c:v>
                </c:pt>
                <c:pt idx="153">
                  <c:v>115.7</c:v>
                </c:pt>
                <c:pt idx="154">
                  <c:v>116.2</c:v>
                </c:pt>
                <c:pt idx="155">
                  <c:v>116.8</c:v>
                </c:pt>
                <c:pt idx="156">
                  <c:v>117.4</c:v>
                </c:pt>
                <c:pt idx="157">
                  <c:v>118</c:v>
                </c:pt>
                <c:pt idx="158">
                  <c:v>118.7</c:v>
                </c:pt>
                <c:pt idx="159">
                  <c:v>119.5</c:v>
                </c:pt>
                <c:pt idx="160">
                  <c:v>120.2</c:v>
                </c:pt>
              </c:numCache>
            </c:numRef>
          </c:val>
          <c:smooth val="0"/>
        </c:ser>
        <c:axId val="54735984"/>
        <c:axId val="36303857"/>
      </c:lineChart>
      <c:catAx>
        <c:axId val="54735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03857"/>
        <c:crossesAt val="40"/>
        <c:auto val="0"/>
        <c:lblOffset val="100"/>
        <c:tickLblSkip val="2"/>
        <c:tickMarkSkip val="3"/>
        <c:noMultiLvlLbl val="0"/>
      </c:catAx>
      <c:valAx>
        <c:axId val="363038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359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146.4</c:v>
                </c:pt>
                <c:pt idx="157">
                  <c:v>146.1</c:v>
                </c:pt>
                <c:pt idx="158">
                  <c:v>145.1</c:v>
                </c:pt>
                <c:pt idx="159">
                  <c:v>153.9</c:v>
                </c:pt>
                <c:pt idx="160">
                  <c:v>150.2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70.9</c:v>
                </c:pt>
                <c:pt idx="1">
                  <c:v>71.1</c:v>
                </c:pt>
                <c:pt idx="2">
                  <c:v>72.4</c:v>
                </c:pt>
                <c:pt idx="3">
                  <c:v>71.6</c:v>
                </c:pt>
                <c:pt idx="4">
                  <c:v>72.1</c:v>
                </c:pt>
                <c:pt idx="5">
                  <c:v>71.5</c:v>
                </c:pt>
                <c:pt idx="6">
                  <c:v>72.7</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94.6</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107.9</c:v>
                </c:pt>
                <c:pt idx="82">
                  <c:v>108.5</c:v>
                </c:pt>
                <c:pt idx="83">
                  <c:v>110</c:v>
                </c:pt>
                <c:pt idx="84">
                  <c:v>112.9</c:v>
                </c:pt>
                <c:pt idx="85">
                  <c:v>113</c:v>
                </c:pt>
                <c:pt idx="86">
                  <c:v>109.3</c:v>
                </c:pt>
                <c:pt idx="87">
                  <c:v>110.9</c:v>
                </c:pt>
                <c:pt idx="88">
                  <c:v>111.2</c:v>
                </c:pt>
                <c:pt idx="89">
                  <c:v>112.6</c:v>
                </c:pt>
                <c:pt idx="90">
                  <c:v>112.7</c:v>
                </c:pt>
                <c:pt idx="91">
                  <c:v>113.4</c:v>
                </c:pt>
                <c:pt idx="92">
                  <c:v>112.4</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124.3</c:v>
                </c:pt>
                <c:pt idx="122">
                  <c:v>127.9</c:v>
                </c:pt>
                <c:pt idx="123">
                  <c:v>128.7</c:v>
                </c:pt>
                <c:pt idx="124">
                  <c:v>127.9</c:v>
                </c:pt>
                <c:pt idx="125">
                  <c:v>129.5</c:v>
                </c:pt>
                <c:pt idx="126">
                  <c:v>128.4</c:v>
                </c:pt>
                <c:pt idx="127">
                  <c:v>130.8</c:v>
                </c:pt>
                <c:pt idx="128">
                  <c:v>130.7</c:v>
                </c:pt>
                <c:pt idx="129">
                  <c:v>131.8</c:v>
                </c:pt>
                <c:pt idx="130">
                  <c:v>132.5</c:v>
                </c:pt>
                <c:pt idx="131">
                  <c:v>130.9</c:v>
                </c:pt>
                <c:pt idx="132">
                  <c:v>133.8</c:v>
                </c:pt>
                <c:pt idx="133">
                  <c:v>136.3</c:v>
                </c:pt>
                <c:pt idx="134">
                  <c:v>132.6</c:v>
                </c:pt>
                <c:pt idx="135">
                  <c:v>135.1</c:v>
                </c:pt>
                <c:pt idx="136">
                  <c:v>135.7</c:v>
                </c:pt>
                <c:pt idx="137">
                  <c:v>135.6</c:v>
                </c:pt>
                <c:pt idx="138">
                  <c:v>139</c:v>
                </c:pt>
                <c:pt idx="139">
                  <c:v>136</c:v>
                </c:pt>
                <c:pt idx="140">
                  <c:v>139.4</c:v>
                </c:pt>
                <c:pt idx="141">
                  <c:v>138.5</c:v>
                </c:pt>
                <c:pt idx="142">
                  <c:v>137.2</c:v>
                </c:pt>
                <c:pt idx="143">
                  <c:v>141.4</c:v>
                </c:pt>
                <c:pt idx="144">
                  <c:v>143.5</c:v>
                </c:pt>
                <c:pt idx="145">
                  <c:v>140.6</c:v>
                </c:pt>
                <c:pt idx="146">
                  <c:v>143</c:v>
                </c:pt>
                <c:pt idx="147">
                  <c:v>146.1</c:v>
                </c:pt>
                <c:pt idx="148">
                  <c:v>142.8</c:v>
                </c:pt>
                <c:pt idx="149">
                  <c:v>143.5</c:v>
                </c:pt>
                <c:pt idx="150">
                  <c:v>143.3</c:v>
                </c:pt>
                <c:pt idx="151">
                  <c:v>145.7</c:v>
                </c:pt>
                <c:pt idx="152">
                  <c:v>145</c:v>
                </c:pt>
                <c:pt idx="153">
                  <c:v>147.2</c:v>
                </c:pt>
                <c:pt idx="154">
                  <c:v>149.3</c:v>
                </c:pt>
                <c:pt idx="155">
                  <c:v>149.5</c:v>
                </c:pt>
                <c:pt idx="156">
                  <c:v>148.2</c:v>
                </c:pt>
                <c:pt idx="157">
                  <c:v>151.3</c:v>
                </c:pt>
                <c:pt idx="158">
                  <c:v>151.7</c:v>
                </c:pt>
                <c:pt idx="159">
                  <c:v>149.7</c:v>
                </c:pt>
                <c:pt idx="160">
                  <c:v>154.4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70.7</c:v>
                </c:pt>
                <c:pt idx="1">
                  <c:v>71.1</c:v>
                </c:pt>
                <c:pt idx="2">
                  <c:v>71.4</c:v>
                </c:pt>
                <c:pt idx="3">
                  <c:v>71.7</c:v>
                </c:pt>
                <c:pt idx="4">
                  <c:v>72.1</c:v>
                </c:pt>
                <c:pt idx="5">
                  <c:v>72.4</c:v>
                </c:pt>
                <c:pt idx="6">
                  <c:v>72.8</c:v>
                </c:pt>
                <c:pt idx="7">
                  <c:v>73.2</c:v>
                </c:pt>
                <c:pt idx="8">
                  <c:v>73.5</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83.6</c:v>
                </c:pt>
                <c:pt idx="30">
                  <c:v>84.1</c:v>
                </c:pt>
                <c:pt idx="31">
                  <c:v>84.6</c:v>
                </c:pt>
                <c:pt idx="32">
                  <c:v>85.2</c:v>
                </c:pt>
                <c:pt idx="33">
                  <c:v>85.7</c:v>
                </c:pt>
                <c:pt idx="34">
                  <c:v>86.2</c:v>
                </c:pt>
                <c:pt idx="35">
                  <c:v>86.7</c:v>
                </c:pt>
                <c:pt idx="36">
                  <c:v>87.2</c:v>
                </c:pt>
                <c:pt idx="37">
                  <c:v>87.8</c:v>
                </c:pt>
                <c:pt idx="38">
                  <c:v>88.3</c:v>
                </c:pt>
                <c:pt idx="39">
                  <c:v>88.8</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129.1</c:v>
                </c:pt>
                <c:pt idx="125">
                  <c:v>129.6</c:v>
                </c:pt>
                <c:pt idx="126">
                  <c:v>130.1</c:v>
                </c:pt>
                <c:pt idx="127">
                  <c:v>130.6</c:v>
                </c:pt>
                <c:pt idx="128">
                  <c:v>131.1</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148.8</c:v>
                </c:pt>
                <c:pt idx="156">
                  <c:v>149.6</c:v>
                </c:pt>
                <c:pt idx="157">
                  <c:v>150.4</c:v>
                </c:pt>
                <c:pt idx="158">
                  <c:v>151.2</c:v>
                </c:pt>
                <c:pt idx="159">
                  <c:v>152</c:v>
                </c:pt>
                <c:pt idx="160">
                  <c:v>152.8</c:v>
                </c:pt>
              </c:numCache>
            </c:numRef>
          </c:val>
          <c:smooth val="0"/>
        </c:ser>
        <c:axId val="32935866"/>
        <c:axId val="55507979"/>
      </c:lineChart>
      <c:catAx>
        <c:axId val="329358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07979"/>
        <c:crossesAt val="40"/>
        <c:auto val="0"/>
        <c:lblOffset val="100"/>
        <c:tickLblSkip val="2"/>
        <c:tickMarkSkip val="3"/>
        <c:noMultiLvlLbl val="0"/>
      </c:catAx>
      <c:valAx>
        <c:axId val="555079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358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135.3</c:v>
                </c:pt>
                <c:pt idx="157">
                  <c:v>123.9</c:v>
                </c:pt>
                <c:pt idx="158">
                  <c:v>125.3</c:v>
                </c:pt>
                <c:pt idx="159">
                  <c:v>121.6</c:v>
                </c:pt>
                <c:pt idx="160">
                  <c:v>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c:v>
                </c:pt>
                <c:pt idx="7">
                  <c:v>72.1</c:v>
                </c:pt>
                <c:pt idx="8">
                  <c:v>73.5</c:v>
                </c:pt>
                <c:pt idx="9">
                  <c:v>75</c:v>
                </c:pt>
                <c:pt idx="10">
                  <c:v>75.8</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104.5</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115.2</c:v>
                </c:pt>
                <c:pt idx="135">
                  <c:v>114.4</c:v>
                </c:pt>
                <c:pt idx="136">
                  <c:v>113.3</c:v>
                </c:pt>
                <c:pt idx="137">
                  <c:v>119.2</c:v>
                </c:pt>
                <c:pt idx="138">
                  <c:v>117.9</c:v>
                </c:pt>
                <c:pt idx="139">
                  <c:v>117.2</c:v>
                </c:pt>
                <c:pt idx="140">
                  <c:v>119.4</c:v>
                </c:pt>
                <c:pt idx="141">
                  <c:v>120.4</c:v>
                </c:pt>
                <c:pt idx="142">
                  <c:v>120.6</c:v>
                </c:pt>
                <c:pt idx="143">
                  <c:v>121.8</c:v>
                </c:pt>
                <c:pt idx="144">
                  <c:v>122</c:v>
                </c:pt>
                <c:pt idx="145">
                  <c:v>124.6</c:v>
                </c:pt>
                <c:pt idx="146">
                  <c:v>127.5</c:v>
                </c:pt>
                <c:pt idx="147">
                  <c:v>125.5</c:v>
                </c:pt>
                <c:pt idx="148">
                  <c:v>124.2</c:v>
                </c:pt>
                <c:pt idx="149">
                  <c:v>123.3</c:v>
                </c:pt>
                <c:pt idx="150">
                  <c:v>126.1</c:v>
                </c:pt>
                <c:pt idx="151">
                  <c:v>126.1</c:v>
                </c:pt>
                <c:pt idx="152">
                  <c:v>125.7</c:v>
                </c:pt>
                <c:pt idx="153">
                  <c:v>129.4</c:v>
                </c:pt>
                <c:pt idx="154">
                  <c:v>131.2</c:v>
                </c:pt>
                <c:pt idx="155">
                  <c:v>132.3</c:v>
                </c:pt>
                <c:pt idx="156">
                  <c:v>133.5</c:v>
                </c:pt>
                <c:pt idx="157">
                  <c:v>132.8</c:v>
                </c:pt>
                <c:pt idx="158">
                  <c:v>132.9</c:v>
                </c:pt>
                <c:pt idx="159">
                  <c:v>134.2</c:v>
                </c:pt>
                <c:pt idx="160">
                  <c:v>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70.1</c:v>
                </c:pt>
                <c:pt idx="1">
                  <c:v>70.4</c:v>
                </c:pt>
                <c:pt idx="2">
                  <c:v>70.7</c:v>
                </c:pt>
                <c:pt idx="3">
                  <c:v>70.9</c:v>
                </c:pt>
                <c:pt idx="4">
                  <c:v>71.1</c:v>
                </c:pt>
                <c:pt idx="5">
                  <c:v>71.4</c:v>
                </c:pt>
                <c:pt idx="6">
                  <c:v>71.8</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103.5</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122.9</c:v>
                </c:pt>
                <c:pt idx="145">
                  <c:v>124.1</c:v>
                </c:pt>
                <c:pt idx="146">
                  <c:v>124.9</c:v>
                </c:pt>
                <c:pt idx="147">
                  <c:v>125.1</c:v>
                </c:pt>
                <c:pt idx="148">
                  <c:v>124.9</c:v>
                </c:pt>
                <c:pt idx="149">
                  <c:v>125</c:v>
                </c:pt>
                <c:pt idx="150">
                  <c:v>125.6</c:v>
                </c:pt>
                <c:pt idx="151">
                  <c:v>126.4</c:v>
                </c:pt>
                <c:pt idx="152">
                  <c:v>127.5</c:v>
                </c:pt>
                <c:pt idx="153">
                  <c:v>129</c:v>
                </c:pt>
                <c:pt idx="154">
                  <c:v>130.5</c:v>
                </c:pt>
                <c:pt idx="155">
                  <c:v>131.6</c:v>
                </c:pt>
                <c:pt idx="156">
                  <c:v>132.5</c:v>
                </c:pt>
                <c:pt idx="157">
                  <c:v>133.2</c:v>
                </c:pt>
                <c:pt idx="158">
                  <c:v>133.9</c:v>
                </c:pt>
                <c:pt idx="159">
                  <c:v>134.9</c:v>
                </c:pt>
                <c:pt idx="160">
                  <c:v>136</c:v>
                </c:pt>
              </c:numCache>
            </c:numRef>
          </c:val>
          <c:smooth val="0"/>
        </c:ser>
        <c:axId val="25550628"/>
        <c:axId val="53256517"/>
      </c:lineChart>
      <c:catAx>
        <c:axId val="25550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56517"/>
        <c:crossesAt val="40"/>
        <c:auto val="0"/>
        <c:lblOffset val="100"/>
        <c:tickLblSkip val="2"/>
        <c:tickMarkSkip val="3"/>
        <c:noMultiLvlLbl val="0"/>
      </c:catAx>
      <c:valAx>
        <c:axId val="532565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506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165.4</c:v>
                </c:pt>
                <c:pt idx="157">
                  <c:v>158.9</c:v>
                </c:pt>
                <c:pt idx="158">
                  <c:v>160.7</c:v>
                </c:pt>
                <c:pt idx="159">
                  <c:v>160.9</c:v>
                </c:pt>
                <c:pt idx="160">
                  <c:v>185.6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58.3</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74.7</c:v>
                </c:pt>
                <c:pt idx="24">
                  <c:v>75</c:v>
                </c:pt>
                <c:pt idx="25">
                  <c:v>75.2</c:v>
                </c:pt>
                <c:pt idx="26">
                  <c:v>74.6</c:v>
                </c:pt>
                <c:pt idx="27">
                  <c:v>75.7</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92.4</c:v>
                </c:pt>
                <c:pt idx="51">
                  <c:v>92.9</c:v>
                </c:pt>
                <c:pt idx="52">
                  <c:v>92.7</c:v>
                </c:pt>
                <c:pt idx="53">
                  <c:v>94.3</c:v>
                </c:pt>
                <c:pt idx="54">
                  <c:v>94.5</c:v>
                </c:pt>
                <c:pt idx="55">
                  <c:v>95.3</c:v>
                </c:pt>
                <c:pt idx="56">
                  <c:v>95.8</c:v>
                </c:pt>
                <c:pt idx="57">
                  <c:v>97.9</c:v>
                </c:pt>
                <c:pt idx="58">
                  <c:v>96.6</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103.6</c:v>
                </c:pt>
                <c:pt idx="74">
                  <c:v>104.4</c:v>
                </c:pt>
                <c:pt idx="75">
                  <c:v>104.6</c:v>
                </c:pt>
                <c:pt idx="76">
                  <c:v>105.3</c:v>
                </c:pt>
                <c:pt idx="77">
                  <c:v>107.6</c:v>
                </c:pt>
                <c:pt idx="78">
                  <c:v>107.2</c:v>
                </c:pt>
                <c:pt idx="79">
                  <c:v>106.9</c:v>
                </c:pt>
                <c:pt idx="80">
                  <c:v>107.4</c:v>
                </c:pt>
                <c:pt idx="81">
                  <c:v>108.1</c:v>
                </c:pt>
                <c:pt idx="82">
                  <c:v>109.2</c:v>
                </c:pt>
                <c:pt idx="83">
                  <c:v>108.8</c:v>
                </c:pt>
                <c:pt idx="84">
                  <c:v>111.8</c:v>
                </c:pt>
                <c:pt idx="85">
                  <c:v>112.1</c:v>
                </c:pt>
                <c:pt idx="86">
                  <c:v>110.6</c:v>
                </c:pt>
                <c:pt idx="87">
                  <c:v>112.4</c:v>
                </c:pt>
                <c:pt idx="88">
                  <c:v>112.6</c:v>
                </c:pt>
                <c:pt idx="89">
                  <c:v>112.7</c:v>
                </c:pt>
                <c:pt idx="90">
                  <c:v>113.5</c:v>
                </c:pt>
                <c:pt idx="91">
                  <c:v>112.9</c:v>
                </c:pt>
                <c:pt idx="92">
                  <c:v>113.3</c:v>
                </c:pt>
                <c:pt idx="93">
                  <c:v>113.3</c:v>
                </c:pt>
                <c:pt idx="94">
                  <c:v>114.1</c:v>
                </c:pt>
                <c:pt idx="95">
                  <c:v>115.4</c:v>
                </c:pt>
                <c:pt idx="96">
                  <c:v>115.1</c:v>
                </c:pt>
                <c:pt idx="97">
                  <c:v>114.3</c:v>
                </c:pt>
                <c:pt idx="98">
                  <c:v>116.4</c:v>
                </c:pt>
                <c:pt idx="99">
                  <c:v>115.4</c:v>
                </c:pt>
                <c:pt idx="100">
                  <c:v>117.8</c:v>
                </c:pt>
                <c:pt idx="101">
                  <c:v>116.1</c:v>
                </c:pt>
                <c:pt idx="102">
                  <c:v>117.5</c:v>
                </c:pt>
                <c:pt idx="103">
                  <c:v>119.4</c:v>
                </c:pt>
                <c:pt idx="104">
                  <c:v>121.5</c:v>
                </c:pt>
                <c:pt idx="105">
                  <c:v>121.3</c:v>
                </c:pt>
                <c:pt idx="106">
                  <c:v>120.6</c:v>
                </c:pt>
                <c:pt idx="107">
                  <c:v>119.5</c:v>
                </c:pt>
                <c:pt idx="108">
                  <c:v>123.2</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c:v>
                </c:pt>
                <c:pt idx="125">
                  <c:v>129.7</c:v>
                </c:pt>
                <c:pt idx="126">
                  <c:v>130.9</c:v>
                </c:pt>
                <c:pt idx="127">
                  <c:v>132.4</c:v>
                </c:pt>
                <c:pt idx="128">
                  <c:v>134</c:v>
                </c:pt>
                <c:pt idx="129">
                  <c:v>134.5</c:v>
                </c:pt>
                <c:pt idx="130">
                  <c:v>135.1</c:v>
                </c:pt>
                <c:pt idx="131">
                  <c:v>136.9</c:v>
                </c:pt>
                <c:pt idx="132">
                  <c:v>138.7</c:v>
                </c:pt>
                <c:pt idx="133">
                  <c:v>136.6</c:v>
                </c:pt>
                <c:pt idx="134">
                  <c:v>139.7</c:v>
                </c:pt>
                <c:pt idx="135">
                  <c:v>139.1</c:v>
                </c:pt>
                <c:pt idx="136">
                  <c:v>143.8</c:v>
                </c:pt>
                <c:pt idx="137">
                  <c:v>145.9</c:v>
                </c:pt>
                <c:pt idx="138">
                  <c:v>144.3</c:v>
                </c:pt>
                <c:pt idx="139">
                  <c:v>145.8</c:v>
                </c:pt>
                <c:pt idx="140">
                  <c:v>146.4</c:v>
                </c:pt>
                <c:pt idx="141">
                  <c:v>149.7</c:v>
                </c:pt>
                <c:pt idx="142">
                  <c:v>149</c:v>
                </c:pt>
                <c:pt idx="143">
                  <c:v>149.3</c:v>
                </c:pt>
                <c:pt idx="144">
                  <c:v>149.4</c:v>
                </c:pt>
                <c:pt idx="145">
                  <c:v>152.1</c:v>
                </c:pt>
                <c:pt idx="146">
                  <c:v>153</c:v>
                </c:pt>
                <c:pt idx="147">
                  <c:v>155.1</c:v>
                </c:pt>
                <c:pt idx="148">
                  <c:v>151.5</c:v>
                </c:pt>
                <c:pt idx="149">
                  <c:v>154</c:v>
                </c:pt>
                <c:pt idx="150">
                  <c:v>156</c:v>
                </c:pt>
                <c:pt idx="151">
                  <c:v>156.8</c:v>
                </c:pt>
                <c:pt idx="152">
                  <c:v>157.8</c:v>
                </c:pt>
                <c:pt idx="153">
                  <c:v>158.4</c:v>
                </c:pt>
                <c:pt idx="154">
                  <c:v>161.9</c:v>
                </c:pt>
                <c:pt idx="155">
                  <c:v>163.5</c:v>
                </c:pt>
                <c:pt idx="156">
                  <c:v>165.3</c:v>
                </c:pt>
                <c:pt idx="157">
                  <c:v>166.4</c:v>
                </c:pt>
                <c:pt idx="158">
                  <c:v>166.7</c:v>
                </c:pt>
                <c:pt idx="159">
                  <c:v>166.1</c:v>
                </c:pt>
                <c:pt idx="160">
                  <c:v>171.3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70.5</c:v>
                </c:pt>
                <c:pt idx="19">
                  <c:v>71.3</c:v>
                </c:pt>
                <c:pt idx="20">
                  <c:v>72</c:v>
                </c:pt>
                <c:pt idx="21">
                  <c:v>72.7</c:v>
                </c:pt>
                <c:pt idx="22">
                  <c:v>73.4</c:v>
                </c:pt>
                <c:pt idx="23">
                  <c:v>74</c:v>
                </c:pt>
                <c:pt idx="24">
                  <c:v>74.5</c:v>
                </c:pt>
                <c:pt idx="25">
                  <c:v>74.9</c:v>
                </c:pt>
                <c:pt idx="26">
                  <c:v>75.3</c:v>
                </c:pt>
                <c:pt idx="27">
                  <c:v>75.7</c:v>
                </c:pt>
                <c:pt idx="28">
                  <c:v>76.2</c:v>
                </c:pt>
                <c:pt idx="29">
                  <c:v>76.9</c:v>
                </c:pt>
                <c:pt idx="30">
                  <c:v>77.5</c:v>
                </c:pt>
                <c:pt idx="31">
                  <c:v>78.2</c:v>
                </c:pt>
                <c:pt idx="32">
                  <c:v>78.8</c:v>
                </c:pt>
                <c:pt idx="33">
                  <c:v>79.5</c:v>
                </c:pt>
                <c:pt idx="34">
                  <c:v>80.3</c:v>
                </c:pt>
                <c:pt idx="35">
                  <c:v>81.1</c:v>
                </c:pt>
                <c:pt idx="36">
                  <c:v>82</c:v>
                </c:pt>
                <c:pt idx="37">
                  <c:v>82.8</c:v>
                </c:pt>
                <c:pt idx="38">
                  <c:v>83.7</c:v>
                </c:pt>
                <c:pt idx="39">
                  <c:v>84.5</c:v>
                </c:pt>
                <c:pt idx="40">
                  <c:v>85.3</c:v>
                </c:pt>
                <c:pt idx="41">
                  <c:v>86</c:v>
                </c:pt>
                <c:pt idx="42">
                  <c:v>86.7</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109.7</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127.3</c:v>
                </c:pt>
                <c:pt idx="120">
                  <c:v>127.8</c:v>
                </c:pt>
                <c:pt idx="121">
                  <c:v>128.5</c:v>
                </c:pt>
                <c:pt idx="122">
                  <c:v>129.2</c:v>
                </c:pt>
                <c:pt idx="123">
                  <c:v>129.9</c:v>
                </c:pt>
                <c:pt idx="124">
                  <c:v>130.5</c:v>
                </c:pt>
                <c:pt idx="125">
                  <c:v>131.1</c:v>
                </c:pt>
                <c:pt idx="126">
                  <c:v>131.8</c:v>
                </c:pt>
                <c:pt idx="127">
                  <c:v>132.7</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149.6</c:v>
                </c:pt>
                <c:pt idx="144">
                  <c:v>150.5</c:v>
                </c:pt>
                <c:pt idx="145">
                  <c:v>151.4</c:v>
                </c:pt>
                <c:pt idx="146">
                  <c:v>152.4</c:v>
                </c:pt>
                <c:pt idx="147">
                  <c:v>153.2</c:v>
                </c:pt>
                <c:pt idx="148">
                  <c:v>153.9</c:v>
                </c:pt>
                <c:pt idx="149">
                  <c:v>154.9</c:v>
                </c:pt>
                <c:pt idx="150">
                  <c:v>156</c:v>
                </c:pt>
                <c:pt idx="151">
                  <c:v>157.1</c:v>
                </c:pt>
                <c:pt idx="152">
                  <c:v>158.4</c:v>
                </c:pt>
                <c:pt idx="153">
                  <c:v>159.8</c:v>
                </c:pt>
                <c:pt idx="154">
                  <c:v>161.3</c:v>
                </c:pt>
                <c:pt idx="155">
                  <c:v>162.8</c:v>
                </c:pt>
                <c:pt idx="156">
                  <c:v>164.3</c:v>
                </c:pt>
                <c:pt idx="157">
                  <c:v>165.6</c:v>
                </c:pt>
                <c:pt idx="158">
                  <c:v>166.8</c:v>
                </c:pt>
                <c:pt idx="159">
                  <c:v>168.2</c:v>
                </c:pt>
                <c:pt idx="160">
                  <c:v>169.6</c:v>
                </c:pt>
              </c:numCache>
            </c:numRef>
          </c:val>
          <c:smooth val="0"/>
        </c:ser>
        <c:axId val="62520494"/>
        <c:axId val="593311"/>
      </c:lineChart>
      <c:catAx>
        <c:axId val="62520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311"/>
        <c:crossesAt val="40"/>
        <c:auto val="0"/>
        <c:lblOffset val="100"/>
        <c:tickLblSkip val="2"/>
        <c:tickMarkSkip val="3"/>
        <c:noMultiLvlLbl val="0"/>
      </c:catAx>
      <c:valAx>
        <c:axId val="5933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204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186.6</c:v>
                </c:pt>
                <c:pt idx="157">
                  <c:v>189.2</c:v>
                </c:pt>
                <c:pt idx="158">
                  <c:v>173.2</c:v>
                </c:pt>
                <c:pt idx="159">
                  <c:v>161.7</c:v>
                </c:pt>
                <c:pt idx="160">
                  <c:v>169.7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42.8</c:v>
                </c:pt>
                <c:pt idx="13">
                  <c:v>43.7</c:v>
                </c:pt>
                <c:pt idx="14">
                  <c:v>45</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60.7</c:v>
                </c:pt>
                <c:pt idx="37">
                  <c:v>63.8</c:v>
                </c:pt>
                <c:pt idx="38">
                  <c:v>63.8</c:v>
                </c:pt>
                <c:pt idx="39">
                  <c:v>66.1</c:v>
                </c:pt>
                <c:pt idx="40">
                  <c:v>68.3</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99.9</c:v>
                </c:pt>
                <c:pt idx="67">
                  <c:v>101.2</c:v>
                </c:pt>
                <c:pt idx="68">
                  <c:v>105.6</c:v>
                </c:pt>
                <c:pt idx="69">
                  <c:v>105.7</c:v>
                </c:pt>
                <c:pt idx="70">
                  <c:v>106.4</c:v>
                </c:pt>
                <c:pt idx="71">
                  <c:v>109.1</c:v>
                </c:pt>
                <c:pt idx="72">
                  <c:v>109.3</c:v>
                </c:pt>
                <c:pt idx="73">
                  <c:v>109.1</c:v>
                </c:pt>
                <c:pt idx="74">
                  <c:v>111.9</c:v>
                </c:pt>
                <c:pt idx="75">
                  <c:v>111.1</c:v>
                </c:pt>
                <c:pt idx="76">
                  <c:v>110.5</c:v>
                </c:pt>
                <c:pt idx="77">
                  <c:v>113.2</c:v>
                </c:pt>
                <c:pt idx="78">
                  <c:v>112.6</c:v>
                </c:pt>
                <c:pt idx="79">
                  <c:v>113.9</c:v>
                </c:pt>
                <c:pt idx="80">
                  <c:v>113.2</c:v>
                </c:pt>
                <c:pt idx="81">
                  <c:v>113.2</c:v>
                </c:pt>
                <c:pt idx="82">
                  <c:v>113.9</c:v>
                </c:pt>
                <c:pt idx="83">
                  <c:v>113.1</c:v>
                </c:pt>
                <c:pt idx="84">
                  <c:v>114.9</c:v>
                </c:pt>
                <c:pt idx="85">
                  <c:v>114.2</c:v>
                </c:pt>
                <c:pt idx="86">
                  <c:v>115.7</c:v>
                </c:pt>
                <c:pt idx="87">
                  <c:v>116.7</c:v>
                </c:pt>
                <c:pt idx="88">
                  <c:v>117.5</c:v>
                </c:pt>
                <c:pt idx="89">
                  <c:v>117.8</c:v>
                </c:pt>
                <c:pt idx="90">
                  <c:v>119.4</c:v>
                </c:pt>
                <c:pt idx="91">
                  <c:v>120</c:v>
                </c:pt>
                <c:pt idx="92">
                  <c:v>118.8</c:v>
                </c:pt>
                <c:pt idx="93">
                  <c:v>120.4</c:v>
                </c:pt>
                <c:pt idx="94">
                  <c:v>122.8</c:v>
                </c:pt>
                <c:pt idx="95">
                  <c:v>123.1</c:v>
                </c:pt>
                <c:pt idx="96">
                  <c:v>122.1</c:v>
                </c:pt>
                <c:pt idx="97">
                  <c:v>124.5</c:v>
                </c:pt>
                <c:pt idx="98">
                  <c:v>123.4</c:v>
                </c:pt>
                <c:pt idx="99">
                  <c:v>123.9</c:v>
                </c:pt>
                <c:pt idx="100">
                  <c:v>124.6</c:v>
                </c:pt>
                <c:pt idx="101">
                  <c:v>124.4</c:v>
                </c:pt>
                <c:pt idx="102">
                  <c:v>126</c:v>
                </c:pt>
                <c:pt idx="103">
                  <c:v>125.5</c:v>
                </c:pt>
                <c:pt idx="104">
                  <c:v>128</c:v>
                </c:pt>
                <c:pt idx="105">
                  <c:v>129.5</c:v>
                </c:pt>
                <c:pt idx="106">
                  <c:v>127.2</c:v>
                </c:pt>
                <c:pt idx="107">
                  <c:v>128</c:v>
                </c:pt>
                <c:pt idx="108">
                  <c:v>130.4</c:v>
                </c:pt>
                <c:pt idx="109">
                  <c:v>130.1</c:v>
                </c:pt>
                <c:pt idx="110">
                  <c:v>131.5</c:v>
                </c:pt>
                <c:pt idx="111">
                  <c:v>131.9</c:v>
                </c:pt>
                <c:pt idx="112">
                  <c:v>135</c:v>
                </c:pt>
                <c:pt idx="113">
                  <c:v>133.2</c:v>
                </c:pt>
                <c:pt idx="114">
                  <c:v>132.9</c:v>
                </c:pt>
                <c:pt idx="115">
                  <c:v>141.6</c:v>
                </c:pt>
                <c:pt idx="116">
                  <c:v>134.3</c:v>
                </c:pt>
                <c:pt idx="117">
                  <c:v>133.4</c:v>
                </c:pt>
                <c:pt idx="118">
                  <c:v>134.3</c:v>
                </c:pt>
                <c:pt idx="119">
                  <c:v>138.2</c:v>
                </c:pt>
                <c:pt idx="120">
                  <c:v>138.9</c:v>
                </c:pt>
                <c:pt idx="121">
                  <c:v>139.5</c:v>
                </c:pt>
                <c:pt idx="122">
                  <c:v>139.8</c:v>
                </c:pt>
                <c:pt idx="123">
                  <c:v>139.6</c:v>
                </c:pt>
                <c:pt idx="124">
                  <c:v>141.3</c:v>
                </c:pt>
                <c:pt idx="125">
                  <c:v>143.6</c:v>
                </c:pt>
                <c:pt idx="126">
                  <c:v>143.9</c:v>
                </c:pt>
                <c:pt idx="127">
                  <c:v>146.6</c:v>
                </c:pt>
                <c:pt idx="128">
                  <c:v>147.3</c:v>
                </c:pt>
                <c:pt idx="129">
                  <c:v>149.8</c:v>
                </c:pt>
                <c:pt idx="130">
                  <c:v>151.5</c:v>
                </c:pt>
                <c:pt idx="131">
                  <c:v>146.8</c:v>
                </c:pt>
                <c:pt idx="132">
                  <c:v>147.2</c:v>
                </c:pt>
                <c:pt idx="133">
                  <c:v>148</c:v>
                </c:pt>
                <c:pt idx="134">
                  <c:v>147.4</c:v>
                </c:pt>
                <c:pt idx="135">
                  <c:v>148.8</c:v>
                </c:pt>
                <c:pt idx="136">
                  <c:v>147.9</c:v>
                </c:pt>
                <c:pt idx="137">
                  <c:v>152.3</c:v>
                </c:pt>
                <c:pt idx="138">
                  <c:v>153.4</c:v>
                </c:pt>
                <c:pt idx="139">
                  <c:v>151.5</c:v>
                </c:pt>
                <c:pt idx="140">
                  <c:v>154</c:v>
                </c:pt>
                <c:pt idx="141">
                  <c:v>152.5</c:v>
                </c:pt>
                <c:pt idx="142">
                  <c:v>152.5</c:v>
                </c:pt>
                <c:pt idx="143">
                  <c:v>156</c:v>
                </c:pt>
                <c:pt idx="144">
                  <c:v>155.9</c:v>
                </c:pt>
                <c:pt idx="145">
                  <c:v>157.3</c:v>
                </c:pt>
                <c:pt idx="146">
                  <c:v>160.4</c:v>
                </c:pt>
                <c:pt idx="147">
                  <c:v>163</c:v>
                </c:pt>
                <c:pt idx="148">
                  <c:v>161.5</c:v>
                </c:pt>
                <c:pt idx="149">
                  <c:v>159.6</c:v>
                </c:pt>
                <c:pt idx="150">
                  <c:v>162</c:v>
                </c:pt>
                <c:pt idx="151">
                  <c:v>164.4</c:v>
                </c:pt>
                <c:pt idx="152">
                  <c:v>162.6</c:v>
                </c:pt>
                <c:pt idx="153">
                  <c:v>165.4</c:v>
                </c:pt>
                <c:pt idx="154">
                  <c:v>167.4</c:v>
                </c:pt>
                <c:pt idx="155">
                  <c:v>167.1</c:v>
                </c:pt>
                <c:pt idx="156">
                  <c:v>170.2</c:v>
                </c:pt>
                <c:pt idx="157">
                  <c:v>171.9</c:v>
                </c:pt>
                <c:pt idx="158">
                  <c:v>171.3</c:v>
                </c:pt>
                <c:pt idx="159">
                  <c:v>172</c:v>
                </c:pt>
                <c:pt idx="160">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43</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102.3</c:v>
                </c:pt>
                <c:pt idx="68">
                  <c:v>104.1</c:v>
                </c:pt>
                <c:pt idx="69">
                  <c:v>105.6</c:v>
                </c:pt>
                <c:pt idx="70">
                  <c:v>106.9</c:v>
                </c:pt>
                <c:pt idx="71">
                  <c:v>108.2</c:v>
                </c:pt>
                <c:pt idx="72">
                  <c:v>109.1</c:v>
                </c:pt>
                <c:pt idx="73">
                  <c:v>109.9</c:v>
                </c:pt>
                <c:pt idx="74">
                  <c:v>110.7</c:v>
                </c:pt>
                <c:pt idx="75">
                  <c:v>111.2</c:v>
                </c:pt>
                <c:pt idx="76">
                  <c:v>111.7</c:v>
                </c:pt>
                <c:pt idx="77">
                  <c:v>112.3</c:v>
                </c:pt>
                <c:pt idx="78">
                  <c:v>112.9</c:v>
                </c:pt>
                <c:pt idx="79">
                  <c:v>113.2</c:v>
                </c:pt>
                <c:pt idx="80">
                  <c:v>113.4</c:v>
                </c:pt>
                <c:pt idx="81">
                  <c:v>113.5</c:v>
                </c:pt>
                <c:pt idx="82">
                  <c:v>113.6</c:v>
                </c:pt>
                <c:pt idx="83">
                  <c:v>113.9</c:v>
                </c:pt>
                <c:pt idx="84">
                  <c:v>114.4</c:v>
                </c:pt>
                <c:pt idx="85">
                  <c:v>114.9</c:v>
                </c:pt>
                <c:pt idx="86">
                  <c:v>115.7</c:v>
                </c:pt>
                <c:pt idx="87">
                  <c:v>116.5</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133.1</c:v>
                </c:pt>
                <c:pt idx="113">
                  <c:v>133.4</c:v>
                </c:pt>
                <c:pt idx="114">
                  <c:v>133.4</c:v>
                </c:pt>
                <c:pt idx="115">
                  <c:v>133.7</c:v>
                </c:pt>
                <c:pt idx="116">
                  <c:v>134.1</c:v>
                </c:pt>
                <c:pt idx="117">
                  <c:v>134.5</c:v>
                </c:pt>
                <c:pt idx="118">
                  <c:v>135.6</c:v>
                </c:pt>
                <c:pt idx="119">
                  <c:v>137.1</c:v>
                </c:pt>
                <c:pt idx="120">
                  <c:v>138.3</c:v>
                </c:pt>
                <c:pt idx="121">
                  <c:v>139.2</c:v>
                </c:pt>
                <c:pt idx="122">
                  <c:v>139.8</c:v>
                </c:pt>
                <c:pt idx="123">
                  <c:v>140.6</c:v>
                </c:pt>
                <c:pt idx="124">
                  <c:v>141.7</c:v>
                </c:pt>
                <c:pt idx="125">
                  <c:v>143.1</c:v>
                </c:pt>
                <c:pt idx="126">
                  <c:v>144.6</c:v>
                </c:pt>
                <c:pt idx="127">
                  <c:v>146</c:v>
                </c:pt>
                <c:pt idx="128">
                  <c:v>147.5</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154</c:v>
                </c:pt>
                <c:pt idx="143">
                  <c:v>155.2</c:v>
                </c:pt>
                <c:pt idx="144">
                  <c:v>156.5</c:v>
                </c:pt>
                <c:pt idx="145">
                  <c:v>158</c:v>
                </c:pt>
                <c:pt idx="146">
                  <c:v>159.7</c:v>
                </c:pt>
                <c:pt idx="147">
                  <c:v>160.9</c:v>
                </c:pt>
                <c:pt idx="148">
                  <c:v>161.2</c:v>
                </c:pt>
                <c:pt idx="149">
                  <c:v>161.4</c:v>
                </c:pt>
                <c:pt idx="150">
                  <c:v>162.2</c:v>
                </c:pt>
                <c:pt idx="151">
                  <c:v>163.2</c:v>
                </c:pt>
                <c:pt idx="152">
                  <c:v>164.1</c:v>
                </c:pt>
                <c:pt idx="153">
                  <c:v>165.3</c:v>
                </c:pt>
                <c:pt idx="154">
                  <c:v>166.7</c:v>
                </c:pt>
                <c:pt idx="155">
                  <c:v>168.1</c:v>
                </c:pt>
                <c:pt idx="156">
                  <c:v>169.6</c:v>
                </c:pt>
                <c:pt idx="157">
                  <c:v>170.9</c:v>
                </c:pt>
                <c:pt idx="158">
                  <c:v>171.8</c:v>
                </c:pt>
                <c:pt idx="159">
                  <c:v>172.9</c:v>
                </c:pt>
                <c:pt idx="160">
                  <c:v>174.3</c:v>
                </c:pt>
              </c:numCache>
            </c:numRef>
          </c:val>
          <c:smooth val="0"/>
        </c:ser>
        <c:axId val="43311704"/>
        <c:axId val="7637785"/>
      </c:lineChart>
      <c:catAx>
        <c:axId val="433117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37785"/>
        <c:crossesAt val="20"/>
        <c:auto val="0"/>
        <c:lblOffset val="100"/>
        <c:tickLblSkip val="2"/>
        <c:tickMarkSkip val="3"/>
        <c:noMultiLvlLbl val="0"/>
      </c:catAx>
      <c:valAx>
        <c:axId val="7637785"/>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33117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147.4</c:v>
                </c:pt>
                <c:pt idx="157">
                  <c:v>158.5</c:v>
                </c:pt>
                <c:pt idx="158">
                  <c:v>159.2</c:v>
                </c:pt>
                <c:pt idx="159">
                  <c:v>158.4</c:v>
                </c:pt>
                <c:pt idx="160">
                  <c:v>174.6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68</c:v>
                </c:pt>
                <c:pt idx="2">
                  <c:v>68.7</c:v>
                </c:pt>
                <c:pt idx="3">
                  <c:v>69.4</c:v>
                </c:pt>
                <c:pt idx="4">
                  <c:v>68.9</c:v>
                </c:pt>
                <c:pt idx="5">
                  <c:v>70.6</c:v>
                </c:pt>
                <c:pt idx="6">
                  <c:v>69.4</c:v>
                </c:pt>
                <c:pt idx="7">
                  <c:v>69.4</c:v>
                </c:pt>
                <c:pt idx="8">
                  <c:v>71.4</c:v>
                </c:pt>
                <c:pt idx="9">
                  <c:v>70.9</c:v>
                </c:pt>
                <c:pt idx="10">
                  <c:v>72.1</c:v>
                </c:pt>
                <c:pt idx="11">
                  <c:v>72.6</c:v>
                </c:pt>
                <c:pt idx="12">
                  <c:v>74</c:v>
                </c:pt>
                <c:pt idx="13">
                  <c:v>74.5</c:v>
                </c:pt>
                <c:pt idx="14">
                  <c:v>74.3</c:v>
                </c:pt>
                <c:pt idx="15">
                  <c:v>75</c:v>
                </c:pt>
                <c:pt idx="16">
                  <c:v>75.1</c:v>
                </c:pt>
                <c:pt idx="17">
                  <c:v>74.8</c:v>
                </c:pt>
                <c:pt idx="18">
                  <c:v>76.2</c:v>
                </c:pt>
                <c:pt idx="19">
                  <c:v>76</c:v>
                </c:pt>
                <c:pt idx="20">
                  <c:v>76.2</c:v>
                </c:pt>
                <c:pt idx="21">
                  <c:v>77.3</c:v>
                </c:pt>
                <c:pt idx="22">
                  <c:v>78.5</c:v>
                </c:pt>
                <c:pt idx="23">
                  <c:v>78.8</c:v>
                </c:pt>
                <c:pt idx="24">
                  <c:v>78.4</c:v>
                </c:pt>
                <c:pt idx="25">
                  <c:v>78.5</c:v>
                </c:pt>
                <c:pt idx="26">
                  <c:v>77.7</c:v>
                </c:pt>
                <c:pt idx="27">
                  <c:v>79.2</c:v>
                </c:pt>
                <c:pt idx="28">
                  <c:v>79.9</c:v>
                </c:pt>
                <c:pt idx="29">
                  <c:v>78.9</c:v>
                </c:pt>
                <c:pt idx="30">
                  <c:v>81.3</c:v>
                </c:pt>
                <c:pt idx="31">
                  <c:v>82.8</c:v>
                </c:pt>
                <c:pt idx="32">
                  <c:v>81.4</c:v>
                </c:pt>
                <c:pt idx="33">
                  <c:v>83.5</c:v>
                </c:pt>
                <c:pt idx="34">
                  <c:v>82</c:v>
                </c:pt>
                <c:pt idx="35">
                  <c:v>83</c:v>
                </c:pt>
                <c:pt idx="36">
                  <c:v>83.8</c:v>
                </c:pt>
                <c:pt idx="37">
                  <c:v>84.2</c:v>
                </c:pt>
                <c:pt idx="38">
                  <c:v>84.9</c:v>
                </c:pt>
                <c:pt idx="39">
                  <c:v>86.3</c:v>
                </c:pt>
                <c:pt idx="40">
                  <c:v>87.3</c:v>
                </c:pt>
                <c:pt idx="41">
                  <c:v>86.9</c:v>
                </c:pt>
                <c:pt idx="42">
                  <c:v>88.4</c:v>
                </c:pt>
                <c:pt idx="43">
                  <c:v>89</c:v>
                </c:pt>
                <c:pt idx="44">
                  <c:v>89</c:v>
                </c:pt>
                <c:pt idx="45">
                  <c:v>89.2</c:v>
                </c:pt>
                <c:pt idx="46">
                  <c:v>89.8</c:v>
                </c:pt>
                <c:pt idx="47">
                  <c:v>92.6</c:v>
                </c:pt>
                <c:pt idx="48">
                  <c:v>92.1</c:v>
                </c:pt>
                <c:pt idx="49">
                  <c:v>92.5</c:v>
                </c:pt>
                <c:pt idx="50">
                  <c:v>94.3</c:v>
                </c:pt>
                <c:pt idx="51">
                  <c:v>92.8</c:v>
                </c:pt>
                <c:pt idx="52">
                  <c:v>94.7</c:v>
                </c:pt>
                <c:pt idx="53">
                  <c:v>94</c:v>
                </c:pt>
                <c:pt idx="54">
                  <c:v>95.3</c:v>
                </c:pt>
                <c:pt idx="55">
                  <c:v>95.6</c:v>
                </c:pt>
                <c:pt idx="56">
                  <c:v>96.6</c:v>
                </c:pt>
                <c:pt idx="57">
                  <c:v>97.4</c:v>
                </c:pt>
                <c:pt idx="58">
                  <c:v>95.6</c:v>
                </c:pt>
                <c:pt idx="59">
                  <c:v>96.8</c:v>
                </c:pt>
                <c:pt idx="60">
                  <c:v>97.5</c:v>
                </c:pt>
                <c:pt idx="61">
                  <c:v>98.2</c:v>
                </c:pt>
                <c:pt idx="62">
                  <c:v>100.1</c:v>
                </c:pt>
                <c:pt idx="63">
                  <c:v>99.1</c:v>
                </c:pt>
                <c:pt idx="64">
                  <c:v>99.1</c:v>
                </c:pt>
                <c:pt idx="65">
                  <c:v>100.9</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111.3</c:v>
                </c:pt>
                <c:pt idx="89">
                  <c:v>109.7</c:v>
                </c:pt>
                <c:pt idx="90">
                  <c:v>109.7</c:v>
                </c:pt>
                <c:pt idx="91">
                  <c:v>110.4</c:v>
                </c:pt>
                <c:pt idx="92">
                  <c:v>110.7</c:v>
                </c:pt>
                <c:pt idx="93">
                  <c:v>111.3</c:v>
                </c:pt>
                <c:pt idx="94">
                  <c:v>112.8</c:v>
                </c:pt>
                <c:pt idx="95">
                  <c:v>112.4</c:v>
                </c:pt>
                <c:pt idx="96">
                  <c:v>113.1</c:v>
                </c:pt>
                <c:pt idx="97">
                  <c:v>114.3</c:v>
                </c:pt>
                <c:pt idx="98">
                  <c:v>115.8</c:v>
                </c:pt>
                <c:pt idx="99">
                  <c:v>116.2</c:v>
                </c:pt>
                <c:pt idx="100">
                  <c:v>118.3</c:v>
                </c:pt>
                <c:pt idx="101">
                  <c:v>118.1</c:v>
                </c:pt>
                <c:pt idx="102">
                  <c:v>117.7</c:v>
                </c:pt>
                <c:pt idx="103">
                  <c:v>119.6</c:v>
                </c:pt>
                <c:pt idx="104">
                  <c:v>119.6</c:v>
                </c:pt>
                <c:pt idx="105">
                  <c:v>121.3</c:v>
                </c:pt>
                <c:pt idx="106">
                  <c:v>120.9</c:v>
                </c:pt>
                <c:pt idx="107">
                  <c:v>123.5</c:v>
                </c:pt>
                <c:pt idx="108">
                  <c:v>123.4</c:v>
                </c:pt>
                <c:pt idx="109">
                  <c:v>124.2</c:v>
                </c:pt>
                <c:pt idx="110">
                  <c:v>126</c:v>
                </c:pt>
                <c:pt idx="111">
                  <c:v>127.8</c:v>
                </c:pt>
                <c:pt idx="112">
                  <c:v>128.4</c:v>
                </c:pt>
                <c:pt idx="113">
                  <c:v>125.6</c:v>
                </c:pt>
                <c:pt idx="114">
                  <c:v>127.5</c:v>
                </c:pt>
                <c:pt idx="115">
                  <c:v>128</c:v>
                </c:pt>
                <c:pt idx="116">
                  <c:v>128.9</c:v>
                </c:pt>
                <c:pt idx="117">
                  <c:v>130.1</c:v>
                </c:pt>
                <c:pt idx="118">
                  <c:v>129.1</c:v>
                </c:pt>
                <c:pt idx="119">
                  <c:v>131.7</c:v>
                </c:pt>
                <c:pt idx="120">
                  <c:v>132.9</c:v>
                </c:pt>
                <c:pt idx="121">
                  <c:v>128.9</c:v>
                </c:pt>
                <c:pt idx="122">
                  <c:v>132.3</c:v>
                </c:pt>
                <c:pt idx="123">
                  <c:v>134.4</c:v>
                </c:pt>
                <c:pt idx="124">
                  <c:v>134.7</c:v>
                </c:pt>
                <c:pt idx="125">
                  <c:v>135.6</c:v>
                </c:pt>
                <c:pt idx="126">
                  <c:v>138.1</c:v>
                </c:pt>
                <c:pt idx="127">
                  <c:v>135.7</c:v>
                </c:pt>
                <c:pt idx="128">
                  <c:v>138.6</c:v>
                </c:pt>
                <c:pt idx="129">
                  <c:v>138.3</c:v>
                </c:pt>
                <c:pt idx="130">
                  <c:v>138.3</c:v>
                </c:pt>
                <c:pt idx="131">
                  <c:v>138.8</c:v>
                </c:pt>
                <c:pt idx="132">
                  <c:v>140.2</c:v>
                </c:pt>
                <c:pt idx="133">
                  <c:v>140.2</c:v>
                </c:pt>
                <c:pt idx="134">
                  <c:v>137.3</c:v>
                </c:pt>
                <c:pt idx="135">
                  <c:v>139.8</c:v>
                </c:pt>
                <c:pt idx="136">
                  <c:v>139.7</c:v>
                </c:pt>
                <c:pt idx="137">
                  <c:v>147.1</c:v>
                </c:pt>
                <c:pt idx="138">
                  <c:v>145</c:v>
                </c:pt>
                <c:pt idx="139">
                  <c:v>143.1</c:v>
                </c:pt>
                <c:pt idx="140">
                  <c:v>146.3</c:v>
                </c:pt>
                <c:pt idx="141">
                  <c:v>146.9</c:v>
                </c:pt>
                <c:pt idx="142">
                  <c:v>147.6</c:v>
                </c:pt>
                <c:pt idx="143">
                  <c:v>147.9</c:v>
                </c:pt>
                <c:pt idx="144">
                  <c:v>148</c:v>
                </c:pt>
                <c:pt idx="145">
                  <c:v>151.2</c:v>
                </c:pt>
                <c:pt idx="146">
                  <c:v>156.1</c:v>
                </c:pt>
                <c:pt idx="147">
                  <c:v>150.9</c:v>
                </c:pt>
                <c:pt idx="148">
                  <c:v>149.7</c:v>
                </c:pt>
                <c:pt idx="149">
                  <c:v>151.4</c:v>
                </c:pt>
                <c:pt idx="150">
                  <c:v>153.1</c:v>
                </c:pt>
                <c:pt idx="151">
                  <c:v>160.1</c:v>
                </c:pt>
                <c:pt idx="152">
                  <c:v>155.9</c:v>
                </c:pt>
                <c:pt idx="153">
                  <c:v>157.6</c:v>
                </c:pt>
                <c:pt idx="154">
                  <c:v>163.2</c:v>
                </c:pt>
                <c:pt idx="155">
                  <c:v>159.7</c:v>
                </c:pt>
                <c:pt idx="156">
                  <c:v>160.2</c:v>
                </c:pt>
                <c:pt idx="157">
                  <c:v>163.5</c:v>
                </c:pt>
                <c:pt idx="158">
                  <c:v>163.7</c:v>
                </c:pt>
                <c:pt idx="159">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68.4</c:v>
                </c:pt>
                <c:pt idx="2">
                  <c:v>68.7</c:v>
                </c:pt>
                <c:pt idx="3">
                  <c:v>69.1</c:v>
                </c:pt>
                <c:pt idx="4">
                  <c:v>69.4</c:v>
                </c:pt>
                <c:pt idx="5">
                  <c:v>69.8</c:v>
                </c:pt>
                <c:pt idx="6">
                  <c:v>70.1</c:v>
                </c:pt>
                <c:pt idx="7">
                  <c:v>70.5</c:v>
                </c:pt>
                <c:pt idx="8">
                  <c:v>71</c:v>
                </c:pt>
                <c:pt idx="9">
                  <c:v>71.5</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107.8</c:v>
                </c:pt>
                <c:pt idx="87">
                  <c:v>108.4</c:v>
                </c:pt>
                <c:pt idx="88">
                  <c:v>109</c:v>
                </c:pt>
                <c:pt idx="89">
                  <c:v>109.6</c:v>
                </c:pt>
                <c:pt idx="90">
                  <c:v>110.1</c:v>
                </c:pt>
                <c:pt idx="91">
                  <c:v>110.6</c:v>
                </c:pt>
                <c:pt idx="92">
                  <c:v>111.1</c:v>
                </c:pt>
                <c:pt idx="93">
                  <c:v>111.8</c:v>
                </c:pt>
                <c:pt idx="94">
                  <c:v>112.4</c:v>
                </c:pt>
                <c:pt idx="95">
                  <c:v>113.1</c:v>
                </c:pt>
                <c:pt idx="96">
                  <c:v>113.8</c:v>
                </c:pt>
                <c:pt idx="97">
                  <c:v>114.6</c:v>
                </c:pt>
                <c:pt idx="98">
                  <c:v>115.5</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136.7</c:v>
                </c:pt>
                <c:pt idx="128">
                  <c:v>137.4</c:v>
                </c:pt>
                <c:pt idx="129">
                  <c:v>137.9</c:v>
                </c:pt>
                <c:pt idx="130">
                  <c:v>138.4</c:v>
                </c:pt>
                <c:pt idx="131">
                  <c:v>138.9</c:v>
                </c:pt>
                <c:pt idx="132">
                  <c:v>139.4</c:v>
                </c:pt>
                <c:pt idx="133">
                  <c:v>139.9</c:v>
                </c:pt>
                <c:pt idx="134">
                  <c:v>140.4</c:v>
                </c:pt>
                <c:pt idx="135">
                  <c:v>141.1</c:v>
                </c:pt>
                <c:pt idx="136">
                  <c:v>142.1</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152.6</c:v>
                </c:pt>
                <c:pt idx="149">
                  <c:v>153.6</c:v>
                </c:pt>
                <c:pt idx="150">
                  <c:v>154.8</c:v>
                </c:pt>
                <c:pt idx="151">
                  <c:v>156.1</c:v>
                </c:pt>
                <c:pt idx="152">
                  <c:v>157.3</c:v>
                </c:pt>
                <c:pt idx="153">
                  <c:v>158.5</c:v>
                </c:pt>
                <c:pt idx="154">
                  <c:v>159.6</c:v>
                </c:pt>
                <c:pt idx="155">
                  <c:v>160.7</c:v>
                </c:pt>
                <c:pt idx="156">
                  <c:v>161.7</c:v>
                </c:pt>
                <c:pt idx="157">
                  <c:v>162.8</c:v>
                </c:pt>
                <c:pt idx="158">
                  <c:v>164</c:v>
                </c:pt>
                <c:pt idx="159">
                  <c:v>165.2</c:v>
                </c:pt>
              </c:numCache>
            </c:numRef>
          </c:val>
          <c:smooth val="0"/>
        </c:ser>
        <c:axId val="37572532"/>
        <c:axId val="58440277"/>
      </c:lineChart>
      <c:catAx>
        <c:axId val="37572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40277"/>
        <c:crossesAt val="40"/>
        <c:auto val="0"/>
        <c:lblOffset val="100"/>
        <c:tickLblSkip val="2"/>
        <c:tickMarkSkip val="3"/>
        <c:noMultiLvlLbl val="0"/>
      </c:catAx>
      <c:valAx>
        <c:axId val="584402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725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157.4</c:v>
                </c:pt>
                <c:pt idx="157">
                  <c:v>151.4</c:v>
                </c:pt>
                <c:pt idx="158">
                  <c:v>159</c:v>
                </c:pt>
                <c:pt idx="159">
                  <c:v>164.4</c:v>
                </c:pt>
                <c:pt idx="160">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121.3</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138.7</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146</c:v>
                </c:pt>
                <c:pt idx="141">
                  <c:v>147.7</c:v>
                </c:pt>
                <c:pt idx="142">
                  <c:v>148</c:v>
                </c:pt>
                <c:pt idx="143">
                  <c:v>150</c:v>
                </c:pt>
                <c:pt idx="144">
                  <c:v>149.6</c:v>
                </c:pt>
                <c:pt idx="145">
                  <c:v>150.8</c:v>
                </c:pt>
                <c:pt idx="146">
                  <c:v>152.7</c:v>
                </c:pt>
                <c:pt idx="147">
                  <c:v>154.3</c:v>
                </c:pt>
                <c:pt idx="148">
                  <c:v>154.6</c:v>
                </c:pt>
                <c:pt idx="149">
                  <c:v>156</c:v>
                </c:pt>
                <c:pt idx="150">
                  <c:v>157.1</c:v>
                </c:pt>
                <c:pt idx="151">
                  <c:v>159.1</c:v>
                </c:pt>
                <c:pt idx="152">
                  <c:v>159.8</c:v>
                </c:pt>
                <c:pt idx="153">
                  <c:v>161.4</c:v>
                </c:pt>
                <c:pt idx="154">
                  <c:v>163.3</c:v>
                </c:pt>
                <c:pt idx="155">
                  <c:v>164.2</c:v>
                </c:pt>
                <c:pt idx="156">
                  <c:v>167.6</c:v>
                </c:pt>
                <c:pt idx="157">
                  <c:v>169</c:v>
                </c:pt>
                <c:pt idx="158">
                  <c:v>169.9</c:v>
                </c:pt>
                <c:pt idx="159">
                  <c:v>171.4</c:v>
                </c:pt>
                <c:pt idx="160">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156.1</c:v>
                </c:pt>
                <c:pt idx="150">
                  <c:v>157.4</c:v>
                </c:pt>
                <c:pt idx="151">
                  <c:v>158.8</c:v>
                </c:pt>
                <c:pt idx="152">
                  <c:v>160.2</c:v>
                </c:pt>
                <c:pt idx="153">
                  <c:v>161.8</c:v>
                </c:pt>
                <c:pt idx="154">
                  <c:v>163.3</c:v>
                </c:pt>
                <c:pt idx="155">
                  <c:v>165</c:v>
                </c:pt>
                <c:pt idx="156">
                  <c:v>166.7</c:v>
                </c:pt>
                <c:pt idx="157">
                  <c:v>168.4</c:v>
                </c:pt>
                <c:pt idx="158">
                  <c:v>170</c:v>
                </c:pt>
                <c:pt idx="159">
                  <c:v>171.7</c:v>
                </c:pt>
                <c:pt idx="160">
                  <c:v>173.3</c:v>
                </c:pt>
              </c:numCache>
            </c:numRef>
          </c:val>
          <c:smooth val="0"/>
        </c:ser>
        <c:axId val="20687394"/>
        <c:axId val="33784755"/>
      </c:lineChart>
      <c:catAx>
        <c:axId val="20687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84755"/>
        <c:crossesAt val="40"/>
        <c:auto val="0"/>
        <c:lblOffset val="100"/>
        <c:tickLblSkip val="2"/>
        <c:tickMarkSkip val="3"/>
        <c:noMultiLvlLbl val="0"/>
      </c:catAx>
      <c:valAx>
        <c:axId val="3378475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873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100.6</c:v>
                </c:pt>
                <c:pt idx="157">
                  <c:v>108</c:v>
                </c:pt>
                <c:pt idx="158">
                  <c:v>107.8</c:v>
                </c:pt>
                <c:pt idx="159">
                  <c:v>94.8</c:v>
                </c:pt>
                <c:pt idx="160">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65.9</c:v>
                </c:pt>
                <c:pt idx="1">
                  <c:v>64.3</c:v>
                </c:pt>
                <c:pt idx="2">
                  <c:v>68.1</c:v>
                </c:pt>
                <c:pt idx="3">
                  <c:v>67.7</c:v>
                </c:pt>
                <c:pt idx="4">
                  <c:v>64.1</c:v>
                </c:pt>
                <c:pt idx="5">
                  <c:v>67.9</c:v>
                </c:pt>
                <c:pt idx="6">
                  <c:v>68.7</c:v>
                </c:pt>
                <c:pt idx="7">
                  <c:v>70.6</c:v>
                </c:pt>
                <c:pt idx="8">
                  <c:v>73.4</c:v>
                </c:pt>
                <c:pt idx="9">
                  <c:v>73</c:v>
                </c:pt>
                <c:pt idx="10">
                  <c:v>68.6</c:v>
                </c:pt>
                <c:pt idx="11">
                  <c:v>77.3</c:v>
                </c:pt>
                <c:pt idx="12">
                  <c:v>73.6</c:v>
                </c:pt>
                <c:pt idx="13">
                  <c:v>79.4</c:v>
                </c:pt>
                <c:pt idx="14">
                  <c:v>83.5</c:v>
                </c:pt>
                <c:pt idx="15">
                  <c:v>79.2</c:v>
                </c:pt>
                <c:pt idx="16">
                  <c:v>79.6</c:v>
                </c:pt>
                <c:pt idx="17">
                  <c:v>78.5</c:v>
                </c:pt>
                <c:pt idx="18">
                  <c:v>81</c:v>
                </c:pt>
                <c:pt idx="19">
                  <c:v>79.4</c:v>
                </c:pt>
                <c:pt idx="20">
                  <c:v>78.1</c:v>
                </c:pt>
                <c:pt idx="21">
                  <c:v>78.8</c:v>
                </c:pt>
                <c:pt idx="22">
                  <c:v>88.9</c:v>
                </c:pt>
                <c:pt idx="23">
                  <c:v>80.5</c:v>
                </c:pt>
                <c:pt idx="24">
                  <c:v>82.3</c:v>
                </c:pt>
                <c:pt idx="25">
                  <c:v>82.8</c:v>
                </c:pt>
                <c:pt idx="26">
                  <c:v>78.9</c:v>
                </c:pt>
                <c:pt idx="27">
                  <c:v>79.7</c:v>
                </c:pt>
                <c:pt idx="28">
                  <c:v>87.6</c:v>
                </c:pt>
                <c:pt idx="29">
                  <c:v>86.6</c:v>
                </c:pt>
                <c:pt idx="30">
                  <c:v>86.3</c:v>
                </c:pt>
                <c:pt idx="31">
                  <c:v>85</c:v>
                </c:pt>
                <c:pt idx="32">
                  <c:v>85.7</c:v>
                </c:pt>
                <c:pt idx="33">
                  <c:v>87.4</c:v>
                </c:pt>
                <c:pt idx="34">
                  <c:v>90</c:v>
                </c:pt>
                <c:pt idx="35">
                  <c:v>82.1</c:v>
                </c:pt>
                <c:pt idx="36">
                  <c:v>88.2</c:v>
                </c:pt>
                <c:pt idx="37">
                  <c:v>86.2</c:v>
                </c:pt>
                <c:pt idx="38">
                  <c:v>86.8</c:v>
                </c:pt>
                <c:pt idx="39">
                  <c:v>92.3</c:v>
                </c:pt>
                <c:pt idx="40">
                  <c:v>88.6</c:v>
                </c:pt>
                <c:pt idx="41">
                  <c:v>87</c:v>
                </c:pt>
                <c:pt idx="42">
                  <c:v>86.6</c:v>
                </c:pt>
                <c:pt idx="43">
                  <c:v>89.6</c:v>
                </c:pt>
                <c:pt idx="44">
                  <c:v>88.2</c:v>
                </c:pt>
                <c:pt idx="45">
                  <c:v>91.7</c:v>
                </c:pt>
                <c:pt idx="46">
                  <c:v>86.6</c:v>
                </c:pt>
                <c:pt idx="47">
                  <c:v>96</c:v>
                </c:pt>
                <c:pt idx="48">
                  <c:v>87.7</c:v>
                </c:pt>
                <c:pt idx="49">
                  <c:v>91.8</c:v>
                </c:pt>
                <c:pt idx="50">
                  <c:v>86.3</c:v>
                </c:pt>
                <c:pt idx="51">
                  <c:v>91.7</c:v>
                </c:pt>
                <c:pt idx="52">
                  <c:v>90.9</c:v>
                </c:pt>
                <c:pt idx="53">
                  <c:v>92.4</c:v>
                </c:pt>
                <c:pt idx="54">
                  <c:v>89.4</c:v>
                </c:pt>
                <c:pt idx="55">
                  <c:v>89.4</c:v>
                </c:pt>
                <c:pt idx="56">
                  <c:v>94</c:v>
                </c:pt>
                <c:pt idx="57">
                  <c:v>91.2</c:v>
                </c:pt>
                <c:pt idx="58">
                  <c:v>90.8</c:v>
                </c:pt>
                <c:pt idx="59">
                  <c:v>93.7</c:v>
                </c:pt>
                <c:pt idx="60">
                  <c:v>94.8</c:v>
                </c:pt>
                <c:pt idx="61">
                  <c:v>93.6</c:v>
                </c:pt>
                <c:pt idx="62">
                  <c:v>99.4</c:v>
                </c:pt>
                <c:pt idx="63">
                  <c:v>97.2</c:v>
                </c:pt>
                <c:pt idx="64">
                  <c:v>101.4</c:v>
                </c:pt>
                <c:pt idx="65">
                  <c:v>97</c:v>
                </c:pt>
                <c:pt idx="66">
                  <c:v>98.1</c:v>
                </c:pt>
                <c:pt idx="67">
                  <c:v>100.7</c:v>
                </c:pt>
                <c:pt idx="68">
                  <c:v>103.6</c:v>
                </c:pt>
                <c:pt idx="69">
                  <c:v>102.5</c:v>
                </c:pt>
                <c:pt idx="70">
                  <c:v>104.2</c:v>
                </c:pt>
                <c:pt idx="71">
                  <c:v>104.6</c:v>
                </c:pt>
                <c:pt idx="72">
                  <c:v>109.5</c:v>
                </c:pt>
                <c:pt idx="73">
                  <c:v>105.1</c:v>
                </c:pt>
                <c:pt idx="74">
                  <c:v>107.5</c:v>
                </c:pt>
                <c:pt idx="75">
                  <c:v>102.8</c:v>
                </c:pt>
                <c:pt idx="76">
                  <c:v>111.5</c:v>
                </c:pt>
                <c:pt idx="77">
                  <c:v>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106.2</c:v>
                </c:pt>
                <c:pt idx="95">
                  <c:v>106.8</c:v>
                </c:pt>
                <c:pt idx="96">
                  <c:v>101.2</c:v>
                </c:pt>
                <c:pt idx="97">
                  <c:v>104.1</c:v>
                </c:pt>
                <c:pt idx="98">
                  <c:v>99.8</c:v>
                </c:pt>
                <c:pt idx="99">
                  <c:v>102.9</c:v>
                </c:pt>
                <c:pt idx="100">
                  <c:v>101.8</c:v>
                </c:pt>
                <c:pt idx="101">
                  <c:v>99.6</c:v>
                </c:pt>
                <c:pt idx="102">
                  <c:v>102.8</c:v>
                </c:pt>
                <c:pt idx="103">
                  <c:v>105</c:v>
                </c:pt>
                <c:pt idx="104">
                  <c:v>106.5</c:v>
                </c:pt>
                <c:pt idx="105">
                  <c:v>101.9</c:v>
                </c:pt>
                <c:pt idx="106">
                  <c:v>104.4</c:v>
                </c:pt>
                <c:pt idx="107">
                  <c:v>106.2</c:v>
                </c:pt>
                <c:pt idx="108">
                  <c:v>100.8</c:v>
                </c:pt>
                <c:pt idx="109">
                  <c:v>103.1</c:v>
                </c:pt>
                <c:pt idx="110">
                  <c:v>103.9</c:v>
                </c:pt>
                <c:pt idx="111">
                  <c:v>106.8</c:v>
                </c:pt>
                <c:pt idx="112">
                  <c:v>101.1</c:v>
                </c:pt>
                <c:pt idx="113">
                  <c:v>102.1</c:v>
                </c:pt>
                <c:pt idx="114">
                  <c:v>97.2</c:v>
                </c:pt>
                <c:pt idx="115">
                  <c:v>102.9</c:v>
                </c:pt>
                <c:pt idx="116">
                  <c:v>101.8</c:v>
                </c:pt>
                <c:pt idx="117">
                  <c:v>101.5</c:v>
                </c:pt>
                <c:pt idx="118">
                  <c:v>97.6</c:v>
                </c:pt>
                <c:pt idx="119">
                  <c:v>96.7</c:v>
                </c:pt>
                <c:pt idx="120">
                  <c:v>106.8</c:v>
                </c:pt>
                <c:pt idx="121">
                  <c:v>97.4</c:v>
                </c:pt>
                <c:pt idx="122">
                  <c:v>95.8</c:v>
                </c:pt>
                <c:pt idx="123">
                  <c:v>96.4</c:v>
                </c:pt>
                <c:pt idx="124">
                  <c:v>99.8</c:v>
                </c:pt>
                <c:pt idx="125">
                  <c:v>98</c:v>
                </c:pt>
                <c:pt idx="126">
                  <c:v>100.6</c:v>
                </c:pt>
                <c:pt idx="127">
                  <c:v>93.1</c:v>
                </c:pt>
                <c:pt idx="128">
                  <c:v>94.8</c:v>
                </c:pt>
                <c:pt idx="129">
                  <c:v>95.7</c:v>
                </c:pt>
                <c:pt idx="130">
                  <c:v>96.8</c:v>
                </c:pt>
                <c:pt idx="131">
                  <c:v>95.3</c:v>
                </c:pt>
                <c:pt idx="132">
                  <c:v>93.5</c:v>
                </c:pt>
                <c:pt idx="133">
                  <c:v>96.9</c:v>
                </c:pt>
                <c:pt idx="134">
                  <c:v>98.2</c:v>
                </c:pt>
                <c:pt idx="135">
                  <c:v>93.7</c:v>
                </c:pt>
                <c:pt idx="136">
                  <c:v>93.8</c:v>
                </c:pt>
                <c:pt idx="137">
                  <c:v>96.8</c:v>
                </c:pt>
                <c:pt idx="138">
                  <c:v>96.2</c:v>
                </c:pt>
                <c:pt idx="139">
                  <c:v>99.5</c:v>
                </c:pt>
                <c:pt idx="140">
                  <c:v>97.5</c:v>
                </c:pt>
                <c:pt idx="141">
                  <c:v>98.6</c:v>
                </c:pt>
                <c:pt idx="142">
                  <c:v>99.5</c:v>
                </c:pt>
                <c:pt idx="143">
                  <c:v>98.1</c:v>
                </c:pt>
                <c:pt idx="144">
                  <c:v>99.7</c:v>
                </c:pt>
                <c:pt idx="145">
                  <c:v>101.2</c:v>
                </c:pt>
                <c:pt idx="146">
                  <c:v>99.1</c:v>
                </c:pt>
                <c:pt idx="147">
                  <c:v>104.3</c:v>
                </c:pt>
                <c:pt idx="148">
                  <c:v>101.3</c:v>
                </c:pt>
                <c:pt idx="149">
                  <c:v>102.9</c:v>
                </c:pt>
                <c:pt idx="150">
                  <c:v>105.6</c:v>
                </c:pt>
                <c:pt idx="151">
                  <c:v>106.6</c:v>
                </c:pt>
                <c:pt idx="152">
                  <c:v>106.5</c:v>
                </c:pt>
                <c:pt idx="153">
                  <c:v>109.4</c:v>
                </c:pt>
                <c:pt idx="154">
                  <c:v>106.7</c:v>
                </c:pt>
                <c:pt idx="155">
                  <c:v>108.8</c:v>
                </c:pt>
                <c:pt idx="156">
                  <c:v>107.1</c:v>
                </c:pt>
                <c:pt idx="157">
                  <c:v>110.4</c:v>
                </c:pt>
                <c:pt idx="158">
                  <c:v>113.1</c:v>
                </c:pt>
                <c:pt idx="159">
                  <c:v>110.4</c:v>
                </c:pt>
                <c:pt idx="160">
                  <c:v>115.4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79.8</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103.8</c:v>
                </c:pt>
                <c:pt idx="150">
                  <c:v>104.7</c:v>
                </c:pt>
                <c:pt idx="151">
                  <c:v>105.6</c:v>
                </c:pt>
                <c:pt idx="152">
                  <c:v>106.5</c:v>
                </c:pt>
                <c:pt idx="153">
                  <c:v>107.2</c:v>
                </c:pt>
                <c:pt idx="154">
                  <c:v>107.9</c:v>
                </c:pt>
                <c:pt idx="155">
                  <c:v>108.6</c:v>
                </c:pt>
                <c:pt idx="156">
                  <c:v>109.4</c:v>
                </c:pt>
                <c:pt idx="157">
                  <c:v>110.3</c:v>
                </c:pt>
                <c:pt idx="158">
                  <c:v>111.2</c:v>
                </c:pt>
                <c:pt idx="159">
                  <c:v>112.1</c:v>
                </c:pt>
                <c:pt idx="160">
                  <c:v>112.9</c:v>
                </c:pt>
              </c:numCache>
            </c:numRef>
          </c:val>
          <c:smooth val="0"/>
        </c:ser>
        <c:axId val="50368012"/>
        <c:axId val="52986221"/>
      </c:lineChart>
      <c:catAx>
        <c:axId val="503680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86221"/>
        <c:crossesAt val="40"/>
        <c:auto val="0"/>
        <c:lblOffset val="100"/>
        <c:tickLblSkip val="2"/>
        <c:tickMarkSkip val="3"/>
        <c:noMultiLvlLbl val="0"/>
      </c:catAx>
      <c:valAx>
        <c:axId val="5298622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680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171.7</c:v>
                </c:pt>
                <c:pt idx="158">
                  <c:v>176.6</c:v>
                </c:pt>
                <c:pt idx="159">
                  <c:v>177.9</c:v>
                </c:pt>
                <c:pt idx="160">
                  <c:v>184.5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71.5</c:v>
                </c:pt>
                <c:pt idx="19">
                  <c:v>70.4</c:v>
                </c:pt>
                <c:pt idx="20">
                  <c:v>71.2</c:v>
                </c:pt>
                <c:pt idx="21">
                  <c:v>74.8</c:v>
                </c:pt>
                <c:pt idx="22">
                  <c:v>74.1</c:v>
                </c:pt>
                <c:pt idx="23">
                  <c:v>76.5</c:v>
                </c:pt>
                <c:pt idx="24">
                  <c:v>72</c:v>
                </c:pt>
                <c:pt idx="25">
                  <c:v>79</c:v>
                </c:pt>
                <c:pt idx="26">
                  <c:v>75.5</c:v>
                </c:pt>
                <c:pt idx="27">
                  <c:v>75.2</c:v>
                </c:pt>
                <c:pt idx="28">
                  <c:v>75.8</c:v>
                </c:pt>
                <c:pt idx="29">
                  <c:v>77.9</c:v>
                </c:pt>
                <c:pt idx="30">
                  <c:v>74.9</c:v>
                </c:pt>
                <c:pt idx="31">
                  <c:v>79.7</c:v>
                </c:pt>
                <c:pt idx="32">
                  <c:v>75.7</c:v>
                </c:pt>
                <c:pt idx="33">
                  <c:v>77.7</c:v>
                </c:pt>
                <c:pt idx="34">
                  <c:v>77.6</c:v>
                </c:pt>
                <c:pt idx="35">
                  <c:v>79.3</c:v>
                </c:pt>
                <c:pt idx="36">
                  <c:v>85</c:v>
                </c:pt>
                <c:pt idx="37">
                  <c:v>82</c:v>
                </c:pt>
                <c:pt idx="38">
                  <c:v>85.5</c:v>
                </c:pt>
                <c:pt idx="39">
                  <c:v>86.3</c:v>
                </c:pt>
                <c:pt idx="40">
                  <c:v>83.1</c:v>
                </c:pt>
                <c:pt idx="41">
                  <c:v>83</c:v>
                </c:pt>
                <c:pt idx="42">
                  <c:v>90.9</c:v>
                </c:pt>
                <c:pt idx="43">
                  <c:v>85.8</c:v>
                </c:pt>
                <c:pt idx="44">
                  <c:v>88.1</c:v>
                </c:pt>
                <c:pt idx="45">
                  <c:v>87.9</c:v>
                </c:pt>
                <c:pt idx="46">
                  <c:v>90.3</c:v>
                </c:pt>
                <c:pt idx="47">
                  <c:v>89.6</c:v>
                </c:pt>
                <c:pt idx="48">
                  <c:v>89.5</c:v>
                </c:pt>
                <c:pt idx="49">
                  <c:v>87</c:v>
                </c:pt>
                <c:pt idx="50">
                  <c:v>87.9</c:v>
                </c:pt>
                <c:pt idx="51">
                  <c:v>92.4</c:v>
                </c:pt>
                <c:pt idx="52">
                  <c:v>91.3</c:v>
                </c:pt>
                <c:pt idx="53">
                  <c:v>93.9</c:v>
                </c:pt>
                <c:pt idx="54">
                  <c:v>89</c:v>
                </c:pt>
                <c:pt idx="55">
                  <c:v>92.8</c:v>
                </c:pt>
                <c:pt idx="56">
                  <c:v>93.9</c:v>
                </c:pt>
                <c:pt idx="57">
                  <c:v>94.1</c:v>
                </c:pt>
                <c:pt idx="58">
                  <c:v>93.4</c:v>
                </c:pt>
                <c:pt idx="59">
                  <c:v>92.4</c:v>
                </c:pt>
                <c:pt idx="60">
                  <c:v>94.4</c:v>
                </c:pt>
                <c:pt idx="61">
                  <c:v>96.7</c:v>
                </c:pt>
                <c:pt idx="62">
                  <c:v>97.6</c:v>
                </c:pt>
                <c:pt idx="63">
                  <c:v>97.3</c:v>
                </c:pt>
                <c:pt idx="64">
                  <c:v>99.1</c:v>
                </c:pt>
                <c:pt idx="65">
                  <c:v>100.2</c:v>
                </c:pt>
                <c:pt idx="66">
                  <c:v>102.2</c:v>
                </c:pt>
                <c:pt idx="67">
                  <c:v>103.1</c:v>
                </c:pt>
                <c:pt idx="68">
                  <c:v>103</c:v>
                </c:pt>
                <c:pt idx="69">
                  <c:v>102.4</c:v>
                </c:pt>
                <c:pt idx="70">
                  <c:v>102.1</c:v>
                </c:pt>
                <c:pt idx="71">
                  <c:v>99.7</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110.4</c:v>
                </c:pt>
                <c:pt idx="90">
                  <c:v>111.9</c:v>
                </c:pt>
                <c:pt idx="91">
                  <c:v>111.6</c:v>
                </c:pt>
                <c:pt idx="92">
                  <c:v>108.2</c:v>
                </c:pt>
                <c:pt idx="93">
                  <c:v>108.4</c:v>
                </c:pt>
                <c:pt idx="94">
                  <c:v>110</c:v>
                </c:pt>
                <c:pt idx="95">
                  <c:v>112.3</c:v>
                </c:pt>
                <c:pt idx="96">
                  <c:v>118.2</c:v>
                </c:pt>
                <c:pt idx="97">
                  <c:v>113.4</c:v>
                </c:pt>
                <c:pt idx="98">
                  <c:v>115.1</c:v>
                </c:pt>
                <c:pt idx="99">
                  <c:v>119.4</c:v>
                </c:pt>
                <c:pt idx="100">
                  <c:v>118.5</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129.3</c:v>
                </c:pt>
                <c:pt idx="113">
                  <c:v>128.8</c:v>
                </c:pt>
                <c:pt idx="114">
                  <c:v>127.5</c:v>
                </c:pt>
                <c:pt idx="115">
                  <c:v>135</c:v>
                </c:pt>
                <c:pt idx="116">
                  <c:v>136.2</c:v>
                </c:pt>
                <c:pt idx="117">
                  <c:v>140.2</c:v>
                </c:pt>
                <c:pt idx="118">
                  <c:v>141.4</c:v>
                </c:pt>
                <c:pt idx="119">
                  <c:v>141.6</c:v>
                </c:pt>
                <c:pt idx="120">
                  <c:v>140.6</c:v>
                </c:pt>
                <c:pt idx="121">
                  <c:v>140.3</c:v>
                </c:pt>
                <c:pt idx="122">
                  <c:v>142.4</c:v>
                </c:pt>
                <c:pt idx="123">
                  <c:v>142.3</c:v>
                </c:pt>
                <c:pt idx="124">
                  <c:v>146.6</c:v>
                </c:pt>
                <c:pt idx="125">
                  <c:v>145.5</c:v>
                </c:pt>
                <c:pt idx="126">
                  <c:v>144</c:v>
                </c:pt>
                <c:pt idx="127">
                  <c:v>143.8</c:v>
                </c:pt>
                <c:pt idx="128">
                  <c:v>146.8</c:v>
                </c:pt>
                <c:pt idx="129">
                  <c:v>146.6</c:v>
                </c:pt>
                <c:pt idx="130">
                  <c:v>149.8</c:v>
                </c:pt>
                <c:pt idx="131">
                  <c:v>150</c:v>
                </c:pt>
                <c:pt idx="132">
                  <c:v>151.4</c:v>
                </c:pt>
                <c:pt idx="133">
                  <c:v>150.9</c:v>
                </c:pt>
                <c:pt idx="134">
                  <c:v>152.2</c:v>
                </c:pt>
                <c:pt idx="135">
                  <c:v>158.6</c:v>
                </c:pt>
                <c:pt idx="136">
                  <c:v>153.5</c:v>
                </c:pt>
                <c:pt idx="137">
                  <c:v>162.1</c:v>
                </c:pt>
                <c:pt idx="138">
                  <c:v>162</c:v>
                </c:pt>
                <c:pt idx="139">
                  <c:v>163.4</c:v>
                </c:pt>
                <c:pt idx="140">
                  <c:v>168</c:v>
                </c:pt>
                <c:pt idx="141">
                  <c:v>169.3</c:v>
                </c:pt>
                <c:pt idx="142">
                  <c:v>169.5</c:v>
                </c:pt>
                <c:pt idx="143">
                  <c:v>171</c:v>
                </c:pt>
                <c:pt idx="144">
                  <c:v>175.1</c:v>
                </c:pt>
                <c:pt idx="145">
                  <c:v>180</c:v>
                </c:pt>
                <c:pt idx="146">
                  <c:v>175.2</c:v>
                </c:pt>
                <c:pt idx="147">
                  <c:v>172.8</c:v>
                </c:pt>
                <c:pt idx="148">
                  <c:v>177.7</c:v>
                </c:pt>
                <c:pt idx="149">
                  <c:v>178.2</c:v>
                </c:pt>
                <c:pt idx="150">
                  <c:v>180</c:v>
                </c:pt>
                <c:pt idx="151">
                  <c:v>178.6</c:v>
                </c:pt>
                <c:pt idx="152">
                  <c:v>178.6</c:v>
                </c:pt>
                <c:pt idx="153">
                  <c:v>182</c:v>
                </c:pt>
                <c:pt idx="154">
                  <c:v>180.8</c:v>
                </c:pt>
                <c:pt idx="155">
                  <c:v>183.7</c:v>
                </c:pt>
                <c:pt idx="156">
                  <c:v>184.3</c:v>
                </c:pt>
                <c:pt idx="157">
                  <c:v>182.9</c:v>
                </c:pt>
                <c:pt idx="158">
                  <c:v>191.1</c:v>
                </c:pt>
                <c:pt idx="159">
                  <c:v>191.2</c:v>
                </c:pt>
                <c:pt idx="160">
                  <c:v>191.4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124.4</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177.8</c:v>
                </c:pt>
                <c:pt idx="150">
                  <c:v>178.7</c:v>
                </c:pt>
                <c:pt idx="151">
                  <c:v>179.7</c:v>
                </c:pt>
                <c:pt idx="152">
                  <c:v>180.7</c:v>
                </c:pt>
                <c:pt idx="153">
                  <c:v>181.7</c:v>
                </c:pt>
                <c:pt idx="154">
                  <c:v>182.9</c:v>
                </c:pt>
                <c:pt idx="155">
                  <c:v>184.1</c:v>
                </c:pt>
                <c:pt idx="156">
                  <c:v>185.4</c:v>
                </c:pt>
                <c:pt idx="157">
                  <c:v>186.9</c:v>
                </c:pt>
                <c:pt idx="158">
                  <c:v>188.4</c:v>
                </c:pt>
                <c:pt idx="159">
                  <c:v>190</c:v>
                </c:pt>
                <c:pt idx="160">
                  <c:v>191.5</c:v>
                </c:pt>
              </c:numCache>
            </c:numRef>
          </c:val>
          <c:smooth val="0"/>
        </c:ser>
        <c:axId val="42788886"/>
        <c:axId val="36580935"/>
      </c:lineChart>
      <c:catAx>
        <c:axId val="427888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80935"/>
        <c:crossesAt val="40"/>
        <c:auto val="0"/>
        <c:lblOffset val="100"/>
        <c:tickLblSkip val="2"/>
        <c:tickMarkSkip val="3"/>
        <c:noMultiLvlLbl val="0"/>
      </c:catAx>
      <c:valAx>
        <c:axId val="3658093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888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134.4</c:v>
                </c:pt>
                <c:pt idx="157">
                  <c:v>129.9</c:v>
                </c:pt>
                <c:pt idx="158">
                  <c:v>131.1</c:v>
                </c:pt>
                <c:pt idx="159">
                  <c:v>128.7</c:v>
                </c:pt>
                <c:pt idx="160">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82.3</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88.8</c:v>
                </c:pt>
                <c:pt idx="44">
                  <c:v>89.9</c:v>
                </c:pt>
                <c:pt idx="45">
                  <c:v>90.2</c:v>
                </c:pt>
                <c:pt idx="46">
                  <c:v>92</c:v>
                </c:pt>
                <c:pt idx="47">
                  <c:v>91.4</c:v>
                </c:pt>
                <c:pt idx="48">
                  <c:v>92.3</c:v>
                </c:pt>
                <c:pt idx="49">
                  <c:v>93.5</c:v>
                </c:pt>
                <c:pt idx="50">
                  <c:v>93.5</c:v>
                </c:pt>
                <c:pt idx="51">
                  <c:v>93.8</c:v>
                </c:pt>
                <c:pt idx="52">
                  <c:v>93.7</c:v>
                </c:pt>
                <c:pt idx="53">
                  <c:v>94.9</c:v>
                </c:pt>
                <c:pt idx="54">
                  <c:v>95.8</c:v>
                </c:pt>
                <c:pt idx="55">
                  <c:v>97</c:v>
                </c:pt>
                <c:pt idx="56">
                  <c:v>96.6</c:v>
                </c:pt>
                <c:pt idx="57">
                  <c:v>96.4</c:v>
                </c:pt>
                <c:pt idx="58">
                  <c:v>96.5</c:v>
                </c:pt>
                <c:pt idx="59">
                  <c:v>97.3</c:v>
                </c:pt>
                <c:pt idx="60">
                  <c:v>97</c:v>
                </c:pt>
                <c:pt idx="61">
                  <c:v>98.4</c:v>
                </c:pt>
                <c:pt idx="62">
                  <c:v>99</c:v>
                </c:pt>
                <c:pt idx="63">
                  <c:v>98.8</c:v>
                </c:pt>
                <c:pt idx="64">
                  <c:v>98.7</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116.2</c:v>
                </c:pt>
                <c:pt idx="97">
                  <c:v>118.3</c:v>
                </c:pt>
                <c:pt idx="98">
                  <c:v>117.4</c:v>
                </c:pt>
                <c:pt idx="99">
                  <c:v>118.6</c:v>
                </c:pt>
                <c:pt idx="100">
                  <c:v>120.5</c:v>
                </c:pt>
                <c:pt idx="101">
                  <c:v>120.6</c:v>
                </c:pt>
                <c:pt idx="102">
                  <c:v>122.5</c:v>
                </c:pt>
                <c:pt idx="103">
                  <c:v>122.3</c:v>
                </c:pt>
                <c:pt idx="104">
                  <c:v>124</c:v>
                </c:pt>
                <c:pt idx="105">
                  <c:v>124.7</c:v>
                </c:pt>
                <c:pt idx="106">
                  <c:v>125.7</c:v>
                </c:pt>
                <c:pt idx="107">
                  <c:v>126.5</c:v>
                </c:pt>
                <c:pt idx="108">
                  <c:v>130</c:v>
                </c:pt>
                <c:pt idx="109">
                  <c:v>130.6</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134.9</c:v>
                </c:pt>
                <c:pt idx="123">
                  <c:v>136.8</c:v>
                </c:pt>
                <c:pt idx="124">
                  <c:v>134.7</c:v>
                </c:pt>
                <c:pt idx="125">
                  <c:v>133.6</c:v>
                </c:pt>
                <c:pt idx="126">
                  <c:v>135.8</c:v>
                </c:pt>
                <c:pt idx="127">
                  <c:v>135.7</c:v>
                </c:pt>
                <c:pt idx="128">
                  <c:v>135.6</c:v>
                </c:pt>
                <c:pt idx="129">
                  <c:v>135.5</c:v>
                </c:pt>
                <c:pt idx="130">
                  <c:v>135.8</c:v>
                </c:pt>
                <c:pt idx="131">
                  <c:v>135.2</c:v>
                </c:pt>
                <c:pt idx="132">
                  <c:v>133.6</c:v>
                </c:pt>
                <c:pt idx="133">
                  <c:v>134.2</c:v>
                </c:pt>
                <c:pt idx="134">
                  <c:v>133.5</c:v>
                </c:pt>
                <c:pt idx="135">
                  <c:v>132</c:v>
                </c:pt>
                <c:pt idx="136">
                  <c:v>133.7</c:v>
                </c:pt>
                <c:pt idx="137">
                  <c:v>134</c:v>
                </c:pt>
                <c:pt idx="138">
                  <c:v>134</c:v>
                </c:pt>
                <c:pt idx="139">
                  <c:v>135.2</c:v>
                </c:pt>
                <c:pt idx="140">
                  <c:v>134.5</c:v>
                </c:pt>
                <c:pt idx="141">
                  <c:v>135.7</c:v>
                </c:pt>
                <c:pt idx="142">
                  <c:v>134.1</c:v>
                </c:pt>
                <c:pt idx="143">
                  <c:v>133.9</c:v>
                </c:pt>
                <c:pt idx="144">
                  <c:v>133.6</c:v>
                </c:pt>
                <c:pt idx="145">
                  <c:v>134.4</c:v>
                </c:pt>
                <c:pt idx="146">
                  <c:v>133.8</c:v>
                </c:pt>
                <c:pt idx="147">
                  <c:v>132.7</c:v>
                </c:pt>
                <c:pt idx="148">
                  <c:v>135.8</c:v>
                </c:pt>
                <c:pt idx="149">
                  <c:v>135.6</c:v>
                </c:pt>
                <c:pt idx="150">
                  <c:v>135.9</c:v>
                </c:pt>
                <c:pt idx="151">
                  <c:v>135.7</c:v>
                </c:pt>
                <c:pt idx="152">
                  <c:v>137</c:v>
                </c:pt>
                <c:pt idx="153">
                  <c:v>136.7</c:v>
                </c:pt>
                <c:pt idx="154">
                  <c:v>138.9</c:v>
                </c:pt>
                <c:pt idx="155">
                  <c:v>140.5</c:v>
                </c:pt>
                <c:pt idx="156">
                  <c:v>141.3</c:v>
                </c:pt>
                <c:pt idx="157">
                  <c:v>140.7</c:v>
                </c:pt>
                <c:pt idx="158">
                  <c:v>142.6</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82.8</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133.3</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133.9</c:v>
                </c:pt>
                <c:pt idx="134">
                  <c:v>133.5</c:v>
                </c:pt>
                <c:pt idx="135">
                  <c:v>133.3</c:v>
                </c:pt>
                <c:pt idx="136">
                  <c:v>133.5</c:v>
                </c:pt>
                <c:pt idx="137">
                  <c:v>133.9</c:v>
                </c:pt>
                <c:pt idx="138">
                  <c:v>134.2</c:v>
                </c:pt>
                <c:pt idx="139">
                  <c:v>134.5</c:v>
                </c:pt>
                <c:pt idx="140">
                  <c:v>134.7</c:v>
                </c:pt>
                <c:pt idx="141">
                  <c:v>134.7</c:v>
                </c:pt>
                <c:pt idx="142">
                  <c:v>134.4</c:v>
                </c:pt>
                <c:pt idx="143">
                  <c:v>134.1</c:v>
                </c:pt>
                <c:pt idx="144">
                  <c:v>134</c:v>
                </c:pt>
                <c:pt idx="145">
                  <c:v>134</c:v>
                </c:pt>
                <c:pt idx="146">
                  <c:v>134</c:v>
                </c:pt>
                <c:pt idx="147">
                  <c:v>134.2</c:v>
                </c:pt>
                <c:pt idx="148">
                  <c:v>134.8</c:v>
                </c:pt>
                <c:pt idx="149">
                  <c:v>135.4</c:v>
                </c:pt>
                <c:pt idx="150">
                  <c:v>135.8</c:v>
                </c:pt>
                <c:pt idx="151">
                  <c:v>136.2</c:v>
                </c:pt>
                <c:pt idx="152">
                  <c:v>136.8</c:v>
                </c:pt>
                <c:pt idx="153">
                  <c:v>137.7</c:v>
                </c:pt>
                <c:pt idx="154">
                  <c:v>138.7</c:v>
                </c:pt>
                <c:pt idx="155">
                  <c:v>139.9</c:v>
                </c:pt>
                <c:pt idx="156">
                  <c:v>140.7</c:v>
                </c:pt>
                <c:pt idx="157">
                  <c:v>141.5</c:v>
                </c:pt>
                <c:pt idx="158">
                  <c:v>142.3</c:v>
                </c:pt>
                <c:pt idx="159">
                  <c:v>142.8</c:v>
                </c:pt>
              </c:numCache>
            </c:numRef>
          </c:val>
          <c:smooth val="0"/>
        </c:ser>
        <c:axId val="38281790"/>
        <c:axId val="43107247"/>
      </c:lineChart>
      <c:catAx>
        <c:axId val="382817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07247"/>
        <c:crossesAt val="40"/>
        <c:auto val="0"/>
        <c:lblOffset val="100"/>
        <c:tickLblSkip val="2"/>
        <c:tickMarkSkip val="3"/>
        <c:noMultiLvlLbl val="0"/>
      </c:catAx>
      <c:valAx>
        <c:axId val="4310724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2817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137.8</c:v>
                </c:pt>
                <c:pt idx="157">
                  <c:v>148</c:v>
                </c:pt>
                <c:pt idx="158">
                  <c:v>155</c:v>
                </c:pt>
                <c:pt idx="159">
                  <c:v>146.5</c:v>
                </c:pt>
                <c:pt idx="160">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126.5</c:v>
                </c:pt>
                <c:pt idx="132">
                  <c:v>125.6</c:v>
                </c:pt>
                <c:pt idx="133">
                  <c:v>126.2</c:v>
                </c:pt>
                <c:pt idx="134">
                  <c:v>125.1</c:v>
                </c:pt>
                <c:pt idx="135">
                  <c:v>126.6</c:v>
                </c:pt>
                <c:pt idx="136">
                  <c:v>126.8</c:v>
                </c:pt>
                <c:pt idx="137">
                  <c:v>129</c:v>
                </c:pt>
                <c:pt idx="138">
                  <c:v>129.6</c:v>
                </c:pt>
                <c:pt idx="139">
                  <c:v>129.6</c:v>
                </c:pt>
                <c:pt idx="140">
                  <c:v>130.5</c:v>
                </c:pt>
                <c:pt idx="141">
                  <c:v>130.6</c:v>
                </c:pt>
                <c:pt idx="142">
                  <c:v>131.2</c:v>
                </c:pt>
                <c:pt idx="143">
                  <c:v>132.1</c:v>
                </c:pt>
                <c:pt idx="144">
                  <c:v>133</c:v>
                </c:pt>
                <c:pt idx="145">
                  <c:v>133.4</c:v>
                </c:pt>
                <c:pt idx="146">
                  <c:v>134.7</c:v>
                </c:pt>
                <c:pt idx="147">
                  <c:v>135</c:v>
                </c:pt>
                <c:pt idx="148">
                  <c:v>135.2</c:v>
                </c:pt>
                <c:pt idx="149">
                  <c:v>135.6</c:v>
                </c:pt>
                <c:pt idx="150">
                  <c:v>136.7</c:v>
                </c:pt>
                <c:pt idx="151">
                  <c:v>137.9</c:v>
                </c:pt>
                <c:pt idx="152">
                  <c:v>138.8</c:v>
                </c:pt>
                <c:pt idx="153">
                  <c:v>140.3</c:v>
                </c:pt>
                <c:pt idx="154">
                  <c:v>141.9</c:v>
                </c:pt>
                <c:pt idx="155">
                  <c:v>142.3</c:v>
                </c:pt>
                <c:pt idx="156">
                  <c:v>144.1</c:v>
                </c:pt>
                <c:pt idx="157">
                  <c:v>145.9</c:v>
                </c:pt>
                <c:pt idx="158">
                  <c:v>146.9</c:v>
                </c:pt>
                <c:pt idx="159">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134.3</c:v>
                </c:pt>
                <c:pt idx="147">
                  <c:v>134.8</c:v>
                </c:pt>
                <c:pt idx="148">
                  <c:v>135.4</c:v>
                </c:pt>
                <c:pt idx="149">
                  <c:v>136</c:v>
                </c:pt>
                <c:pt idx="150">
                  <c:v>136.9</c:v>
                </c:pt>
                <c:pt idx="151">
                  <c:v>137.9</c:v>
                </c:pt>
                <c:pt idx="152">
                  <c:v>139</c:v>
                </c:pt>
                <c:pt idx="153">
                  <c:v>140.3</c:v>
                </c:pt>
                <c:pt idx="154">
                  <c:v>141.5</c:v>
                </c:pt>
                <c:pt idx="155">
                  <c:v>142.8</c:v>
                </c:pt>
                <c:pt idx="156">
                  <c:v>144.1</c:v>
                </c:pt>
                <c:pt idx="157">
                  <c:v>145.4</c:v>
                </c:pt>
                <c:pt idx="158">
                  <c:v>146.5</c:v>
                </c:pt>
                <c:pt idx="159">
                  <c:v>147.5</c:v>
                </c:pt>
              </c:numCache>
            </c:numRef>
          </c:val>
          <c:smooth val="0"/>
        </c:ser>
        <c:axId val="59821288"/>
        <c:axId val="4877865"/>
      </c:lineChart>
      <c:catAx>
        <c:axId val="598212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7865"/>
        <c:crossesAt val="40"/>
        <c:auto val="0"/>
        <c:lblOffset val="100"/>
        <c:tickLblSkip val="2"/>
        <c:tickMarkSkip val="3"/>
        <c:noMultiLvlLbl val="0"/>
      </c:catAx>
      <c:valAx>
        <c:axId val="48778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212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125.6</c:v>
                </c:pt>
                <c:pt idx="158">
                  <c:v>140.8</c:v>
                </c:pt>
                <c:pt idx="159">
                  <c:v>146.6</c:v>
                </c:pt>
                <c:pt idx="160">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77.9</c:v>
                </c:pt>
                <c:pt idx="6">
                  <c:v>78.9</c:v>
                </c:pt>
                <c:pt idx="7">
                  <c:v>78.5</c:v>
                </c:pt>
                <c:pt idx="8">
                  <c:v>79</c:v>
                </c:pt>
                <c:pt idx="9">
                  <c:v>79.3</c:v>
                </c:pt>
                <c:pt idx="10">
                  <c:v>80</c:v>
                </c:pt>
                <c:pt idx="11">
                  <c:v>82.1</c:v>
                </c:pt>
                <c:pt idx="12">
                  <c:v>82.2</c:v>
                </c:pt>
                <c:pt idx="13">
                  <c:v>83.2</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108.4</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126.3</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131.7</c:v>
                </c:pt>
                <c:pt idx="136">
                  <c:v>132.3</c:v>
                </c:pt>
                <c:pt idx="137">
                  <c:v>134.4</c:v>
                </c:pt>
                <c:pt idx="138">
                  <c:v>134.1</c:v>
                </c:pt>
                <c:pt idx="139">
                  <c:v>134.5</c:v>
                </c:pt>
                <c:pt idx="140">
                  <c:v>136.6</c:v>
                </c:pt>
                <c:pt idx="141">
                  <c:v>135.7</c:v>
                </c:pt>
                <c:pt idx="142">
                  <c:v>136.4</c:v>
                </c:pt>
                <c:pt idx="143">
                  <c:v>137</c:v>
                </c:pt>
                <c:pt idx="144">
                  <c:v>138</c:v>
                </c:pt>
                <c:pt idx="145">
                  <c:v>137.2</c:v>
                </c:pt>
                <c:pt idx="146">
                  <c:v>134.3</c:v>
                </c:pt>
                <c:pt idx="147">
                  <c:v>138.2</c:v>
                </c:pt>
                <c:pt idx="148">
                  <c:v>139.5</c:v>
                </c:pt>
                <c:pt idx="149">
                  <c:v>140.1</c:v>
                </c:pt>
                <c:pt idx="150">
                  <c:v>141.4</c:v>
                </c:pt>
                <c:pt idx="151">
                  <c:v>141.8</c:v>
                </c:pt>
                <c:pt idx="152">
                  <c:v>141.8</c:v>
                </c:pt>
                <c:pt idx="153">
                  <c:v>143.6</c:v>
                </c:pt>
                <c:pt idx="154">
                  <c:v>144.9</c:v>
                </c:pt>
                <c:pt idx="155">
                  <c:v>145.4</c:v>
                </c:pt>
                <c:pt idx="156">
                  <c:v>145.8</c:v>
                </c:pt>
                <c:pt idx="157">
                  <c:v>146.6</c:v>
                </c:pt>
                <c:pt idx="158">
                  <c:v>152.3</c:v>
                </c:pt>
                <c:pt idx="159">
                  <c:v>150.3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77.3</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95.7</c:v>
                </c:pt>
                <c:pt idx="58">
                  <c:v>96.2</c:v>
                </c:pt>
                <c:pt idx="59">
                  <c:v>96.6</c:v>
                </c:pt>
                <c:pt idx="60">
                  <c:v>97</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137.8</c:v>
                </c:pt>
                <c:pt idx="145">
                  <c:v>138.3</c:v>
                </c:pt>
                <c:pt idx="146">
                  <c:v>138.9</c:v>
                </c:pt>
                <c:pt idx="147">
                  <c:v>139.5</c:v>
                </c:pt>
                <c:pt idx="148">
                  <c:v>140.2</c:v>
                </c:pt>
                <c:pt idx="149">
                  <c:v>140.9</c:v>
                </c:pt>
                <c:pt idx="150">
                  <c:v>141.6</c:v>
                </c:pt>
                <c:pt idx="151">
                  <c:v>142.3</c:v>
                </c:pt>
                <c:pt idx="152">
                  <c:v>143</c:v>
                </c:pt>
                <c:pt idx="153">
                  <c:v>143.7</c:v>
                </c:pt>
                <c:pt idx="154">
                  <c:v>144.4</c:v>
                </c:pt>
                <c:pt idx="155">
                  <c:v>145.2</c:v>
                </c:pt>
                <c:pt idx="156">
                  <c:v>145.9</c:v>
                </c:pt>
                <c:pt idx="157">
                  <c:v>146.7</c:v>
                </c:pt>
                <c:pt idx="158">
                  <c:v>147.4</c:v>
                </c:pt>
                <c:pt idx="159">
                  <c:v>148.1</c:v>
                </c:pt>
              </c:numCache>
            </c:numRef>
          </c:val>
          <c:smooth val="0"/>
        </c:ser>
        <c:axId val="20539826"/>
        <c:axId val="23012291"/>
      </c:lineChart>
      <c:catAx>
        <c:axId val="205398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12291"/>
        <c:crossesAt val="40"/>
        <c:auto val="0"/>
        <c:lblOffset val="100"/>
        <c:tickLblSkip val="2"/>
        <c:tickMarkSkip val="3"/>
        <c:noMultiLvlLbl val="0"/>
      </c:catAx>
      <c:valAx>
        <c:axId val="230122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398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140.2</c:v>
                </c:pt>
                <c:pt idx="157">
                  <c:v>140.3</c:v>
                </c:pt>
                <c:pt idx="158">
                  <c:v>161.1</c:v>
                </c:pt>
                <c:pt idx="159">
                  <c:v>143.5</c:v>
                </c:pt>
                <c:pt idx="160">
                  <c:v>148.1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101.4</c:v>
                </c:pt>
                <c:pt idx="75">
                  <c:v>100.7</c:v>
                </c:pt>
                <c:pt idx="76">
                  <c:v>101.9</c:v>
                </c:pt>
                <c:pt idx="77">
                  <c:v>102.1</c:v>
                </c:pt>
                <c:pt idx="78">
                  <c:v>103.1</c:v>
                </c:pt>
                <c:pt idx="79">
                  <c:v>103.9</c:v>
                </c:pt>
                <c:pt idx="80">
                  <c:v>104.6</c:v>
                </c:pt>
                <c:pt idx="81">
                  <c:v>105.7</c:v>
                </c:pt>
                <c:pt idx="82">
                  <c:v>105.6</c:v>
                </c:pt>
                <c:pt idx="83">
                  <c:v>106.4</c:v>
                </c:pt>
                <c:pt idx="84">
                  <c:v>106.9</c:v>
                </c:pt>
                <c:pt idx="85">
                  <c:v>108.6</c:v>
                </c:pt>
                <c:pt idx="86">
                  <c:v>96</c:v>
                </c:pt>
                <c:pt idx="87">
                  <c:v>102.8</c:v>
                </c:pt>
                <c:pt idx="88">
                  <c:v>105.2</c:v>
                </c:pt>
                <c:pt idx="89">
                  <c:v>106.7</c:v>
                </c:pt>
                <c:pt idx="90">
                  <c:v>108.8</c:v>
                </c:pt>
                <c:pt idx="91">
                  <c:v>109.1</c:v>
                </c:pt>
                <c:pt idx="92">
                  <c:v>109.7</c:v>
                </c:pt>
                <c:pt idx="93">
                  <c:v>110.3</c:v>
                </c:pt>
                <c:pt idx="94">
                  <c:v>111.4</c:v>
                </c:pt>
                <c:pt idx="95">
                  <c:v>111.8</c:v>
                </c:pt>
                <c:pt idx="96">
                  <c:v>112.4</c:v>
                </c:pt>
                <c:pt idx="97">
                  <c:v>111.9</c:v>
                </c:pt>
                <c:pt idx="98">
                  <c:v>114.5</c:v>
                </c:pt>
                <c:pt idx="99">
                  <c:v>113.3</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126.1</c:v>
                </c:pt>
                <c:pt idx="136">
                  <c:v>124.7</c:v>
                </c:pt>
                <c:pt idx="137">
                  <c:v>128.1</c:v>
                </c:pt>
                <c:pt idx="138">
                  <c:v>128.2</c:v>
                </c:pt>
                <c:pt idx="139">
                  <c:v>128.2</c:v>
                </c:pt>
                <c:pt idx="140">
                  <c:v>130</c:v>
                </c:pt>
                <c:pt idx="141">
                  <c:v>131.6</c:v>
                </c:pt>
                <c:pt idx="142">
                  <c:v>132.2</c:v>
                </c:pt>
                <c:pt idx="143">
                  <c:v>132.9</c:v>
                </c:pt>
                <c:pt idx="144">
                  <c:v>133.7</c:v>
                </c:pt>
                <c:pt idx="145">
                  <c:v>133.4</c:v>
                </c:pt>
                <c:pt idx="146">
                  <c:v>137.2</c:v>
                </c:pt>
                <c:pt idx="147">
                  <c:v>137.3</c:v>
                </c:pt>
                <c:pt idx="148">
                  <c:v>136.1</c:v>
                </c:pt>
                <c:pt idx="149">
                  <c:v>135.7</c:v>
                </c:pt>
                <c:pt idx="150">
                  <c:v>137.6</c:v>
                </c:pt>
                <c:pt idx="151">
                  <c:v>138.5</c:v>
                </c:pt>
                <c:pt idx="152">
                  <c:v>138.2</c:v>
                </c:pt>
                <c:pt idx="153">
                  <c:v>138.8</c:v>
                </c:pt>
                <c:pt idx="154">
                  <c:v>139.5</c:v>
                </c:pt>
                <c:pt idx="155">
                  <c:v>140.1</c:v>
                </c:pt>
                <c:pt idx="156">
                  <c:v>140.8</c:v>
                </c:pt>
                <c:pt idx="157">
                  <c:v>141.7</c:v>
                </c:pt>
                <c:pt idx="158">
                  <c:v>143.3</c:v>
                </c:pt>
                <c:pt idx="159">
                  <c:v>141.6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111.2</c:v>
                </c:pt>
                <c:pt idx="91">
                  <c:v>111.4</c:v>
                </c:pt>
                <c:pt idx="92">
                  <c:v>111.5</c:v>
                </c:pt>
                <c:pt idx="93">
                  <c:v>111.8</c:v>
                </c:pt>
                <c:pt idx="94">
                  <c:v>112</c:v>
                </c:pt>
                <c:pt idx="95">
                  <c:v>112.3</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135.5</c:v>
                </c:pt>
                <c:pt idx="147">
                  <c:v>136.2</c:v>
                </c:pt>
                <c:pt idx="148">
                  <c:v>136.5</c:v>
                </c:pt>
                <c:pt idx="149">
                  <c:v>136.9</c:v>
                </c:pt>
                <c:pt idx="150">
                  <c:v>137.4</c:v>
                </c:pt>
                <c:pt idx="151">
                  <c:v>138</c:v>
                </c:pt>
                <c:pt idx="152">
                  <c:v>138.5</c:v>
                </c:pt>
                <c:pt idx="153">
                  <c:v>139</c:v>
                </c:pt>
                <c:pt idx="154">
                  <c:v>139.6</c:v>
                </c:pt>
                <c:pt idx="155">
                  <c:v>140.2</c:v>
                </c:pt>
                <c:pt idx="156">
                  <c:v>140.9</c:v>
                </c:pt>
                <c:pt idx="157">
                  <c:v>141.7</c:v>
                </c:pt>
                <c:pt idx="158">
                  <c:v>142.3</c:v>
                </c:pt>
                <c:pt idx="159">
                  <c:v>142.9</c:v>
                </c:pt>
              </c:numCache>
            </c:numRef>
          </c:val>
          <c:smooth val="0"/>
        </c:ser>
        <c:axId val="2175644"/>
        <c:axId val="24604285"/>
      </c:lineChart>
      <c:catAx>
        <c:axId val="2175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04285"/>
        <c:crossesAt val="40"/>
        <c:auto val="0"/>
        <c:lblOffset val="100"/>
        <c:tickLblSkip val="2"/>
        <c:tickMarkSkip val="3"/>
        <c:noMultiLvlLbl val="0"/>
      </c:catAx>
      <c:valAx>
        <c:axId val="246042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56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138.8</c:v>
                </c:pt>
                <c:pt idx="157">
                  <c:v>143.7</c:v>
                </c:pt>
                <c:pt idx="158">
                  <c:v>164.8</c:v>
                </c:pt>
                <c:pt idx="159">
                  <c:v>157.4</c:v>
                </c:pt>
                <c:pt idx="160">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101.4</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110.4</c:v>
                </c:pt>
                <c:pt idx="87">
                  <c:v>109</c:v>
                </c:pt>
                <c:pt idx="88">
                  <c:v>111.3</c:v>
                </c:pt>
                <c:pt idx="89">
                  <c:v>111.8</c:v>
                </c:pt>
                <c:pt idx="90">
                  <c:v>111.6</c:v>
                </c:pt>
                <c:pt idx="91">
                  <c:v>112.2</c:v>
                </c:pt>
                <c:pt idx="92">
                  <c:v>111.4</c:v>
                </c:pt>
                <c:pt idx="93">
                  <c:v>111.8</c:v>
                </c:pt>
                <c:pt idx="94">
                  <c:v>112.3</c:v>
                </c:pt>
                <c:pt idx="95">
                  <c:v>111.8</c:v>
                </c:pt>
                <c:pt idx="96">
                  <c:v>113.4</c:v>
                </c:pt>
                <c:pt idx="97">
                  <c:v>112.6</c:v>
                </c:pt>
                <c:pt idx="98">
                  <c:v>111.2</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126.8</c:v>
                </c:pt>
                <c:pt idx="126">
                  <c:v>125.1</c:v>
                </c:pt>
                <c:pt idx="127">
                  <c:v>127.2</c:v>
                </c:pt>
                <c:pt idx="128">
                  <c:v>126.9</c:v>
                </c:pt>
                <c:pt idx="129">
                  <c:v>127.4</c:v>
                </c:pt>
                <c:pt idx="130">
                  <c:v>128.4</c:v>
                </c:pt>
                <c:pt idx="131">
                  <c:v>130</c:v>
                </c:pt>
                <c:pt idx="132">
                  <c:v>127.8</c:v>
                </c:pt>
                <c:pt idx="133">
                  <c:v>129.8</c:v>
                </c:pt>
                <c:pt idx="134">
                  <c:v>129.8</c:v>
                </c:pt>
                <c:pt idx="135">
                  <c:v>129.6</c:v>
                </c:pt>
                <c:pt idx="136">
                  <c:v>131.9</c:v>
                </c:pt>
                <c:pt idx="137">
                  <c:v>132.5</c:v>
                </c:pt>
                <c:pt idx="138">
                  <c:v>133.3</c:v>
                </c:pt>
                <c:pt idx="139">
                  <c:v>134.4</c:v>
                </c:pt>
                <c:pt idx="140">
                  <c:v>134.9</c:v>
                </c:pt>
                <c:pt idx="141">
                  <c:v>134.8</c:v>
                </c:pt>
                <c:pt idx="142">
                  <c:v>133.3</c:v>
                </c:pt>
                <c:pt idx="143">
                  <c:v>135.9</c:v>
                </c:pt>
                <c:pt idx="144">
                  <c:v>137.5</c:v>
                </c:pt>
                <c:pt idx="145">
                  <c:v>138.3</c:v>
                </c:pt>
                <c:pt idx="146">
                  <c:v>135.3</c:v>
                </c:pt>
                <c:pt idx="147">
                  <c:v>139.3</c:v>
                </c:pt>
                <c:pt idx="148">
                  <c:v>137.3</c:v>
                </c:pt>
                <c:pt idx="149">
                  <c:v>139.1</c:v>
                </c:pt>
                <c:pt idx="150">
                  <c:v>140.3</c:v>
                </c:pt>
                <c:pt idx="151">
                  <c:v>140.7</c:v>
                </c:pt>
                <c:pt idx="152">
                  <c:v>141</c:v>
                </c:pt>
                <c:pt idx="153">
                  <c:v>143.1</c:v>
                </c:pt>
                <c:pt idx="154">
                  <c:v>146.1</c:v>
                </c:pt>
                <c:pt idx="155">
                  <c:v>144.9</c:v>
                </c:pt>
                <c:pt idx="156">
                  <c:v>145.5</c:v>
                </c:pt>
                <c:pt idx="157">
                  <c:v>146.1</c:v>
                </c:pt>
                <c:pt idx="158">
                  <c:v>151.2</c:v>
                </c:pt>
                <c:pt idx="159">
                  <c:v>150.8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73.5</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80.4</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98.4</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109.3</c:v>
                </c:pt>
                <c:pt idx="87">
                  <c:v>109.9</c:v>
                </c:pt>
                <c:pt idx="88">
                  <c:v>110.4</c:v>
                </c:pt>
                <c:pt idx="89">
                  <c:v>110.8</c:v>
                </c:pt>
                <c:pt idx="90">
                  <c:v>111.2</c:v>
                </c:pt>
                <c:pt idx="91">
                  <c:v>111.4</c:v>
                </c:pt>
                <c:pt idx="92">
                  <c:v>111.7</c:v>
                </c:pt>
                <c:pt idx="93">
                  <c:v>111.9</c:v>
                </c:pt>
                <c:pt idx="94">
                  <c:v>112.1</c:v>
                </c:pt>
                <c:pt idx="95">
                  <c:v>112.3</c:v>
                </c:pt>
                <c:pt idx="96">
                  <c:v>112.5</c:v>
                </c:pt>
                <c:pt idx="97">
                  <c:v>112.7</c:v>
                </c:pt>
                <c:pt idx="98">
                  <c:v>112.9</c:v>
                </c:pt>
                <c:pt idx="99">
                  <c:v>113.2</c:v>
                </c:pt>
                <c:pt idx="100">
                  <c:v>113.5</c:v>
                </c:pt>
                <c:pt idx="101">
                  <c:v>113.8</c:v>
                </c:pt>
                <c:pt idx="102">
                  <c:v>114.1</c:v>
                </c:pt>
                <c:pt idx="103">
                  <c:v>114.5</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124.9</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133.5</c:v>
                </c:pt>
                <c:pt idx="140">
                  <c:v>134.1</c:v>
                </c:pt>
                <c:pt idx="141">
                  <c:v>134.6</c:v>
                </c:pt>
                <c:pt idx="142">
                  <c:v>135.1</c:v>
                </c:pt>
                <c:pt idx="143">
                  <c:v>135.8</c:v>
                </c:pt>
                <c:pt idx="144">
                  <c:v>136.4</c:v>
                </c:pt>
                <c:pt idx="145">
                  <c:v>137</c:v>
                </c:pt>
                <c:pt idx="146">
                  <c:v>137.5</c:v>
                </c:pt>
                <c:pt idx="147">
                  <c:v>138.1</c:v>
                </c:pt>
                <c:pt idx="148">
                  <c:v>138.8</c:v>
                </c:pt>
                <c:pt idx="149">
                  <c:v>139.5</c:v>
                </c:pt>
                <c:pt idx="150">
                  <c:v>140.4</c:v>
                </c:pt>
                <c:pt idx="151">
                  <c:v>141.2</c:v>
                </c:pt>
                <c:pt idx="152">
                  <c:v>142.2</c:v>
                </c:pt>
                <c:pt idx="153">
                  <c:v>143.3</c:v>
                </c:pt>
                <c:pt idx="154">
                  <c:v>144.4</c:v>
                </c:pt>
                <c:pt idx="155">
                  <c:v>145.4</c:v>
                </c:pt>
                <c:pt idx="156">
                  <c:v>146.5</c:v>
                </c:pt>
                <c:pt idx="157">
                  <c:v>147.6</c:v>
                </c:pt>
                <c:pt idx="158">
                  <c:v>148.9</c:v>
                </c:pt>
                <c:pt idx="159">
                  <c:v>150</c:v>
                </c:pt>
              </c:numCache>
            </c:numRef>
          </c:val>
          <c:smooth val="0"/>
        </c:ser>
        <c:axId val="51282342"/>
        <c:axId val="52623447"/>
      </c:lineChart>
      <c:catAx>
        <c:axId val="51282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2623447"/>
        <c:crossesAt val="40"/>
        <c:auto val="0"/>
        <c:lblOffset val="100"/>
        <c:tickLblSkip val="2"/>
        <c:tickMarkSkip val="3"/>
        <c:noMultiLvlLbl val="0"/>
      </c:catAx>
      <c:valAx>
        <c:axId val="52623447"/>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2823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144.9</c:v>
                </c:pt>
                <c:pt idx="157">
                  <c:v>164</c:v>
                </c:pt>
                <c:pt idx="158">
                  <c:v>179.7</c:v>
                </c:pt>
                <c:pt idx="159">
                  <c:v>145</c:v>
                </c:pt>
                <c:pt idx="160">
                  <c:v>154.8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72.8</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79.1</c:v>
                </c:pt>
                <c:pt idx="22">
                  <c:v>78.5</c:v>
                </c:pt>
                <c:pt idx="23">
                  <c:v>78.4</c:v>
                </c:pt>
                <c:pt idx="24">
                  <c:v>78.5</c:v>
                </c:pt>
                <c:pt idx="25">
                  <c:v>79.6</c:v>
                </c:pt>
                <c:pt idx="26">
                  <c:v>79</c:v>
                </c:pt>
                <c:pt idx="27">
                  <c:v>80.4</c:v>
                </c:pt>
                <c:pt idx="28">
                  <c:v>81.2</c:v>
                </c:pt>
                <c:pt idx="29">
                  <c:v>82</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91.2</c:v>
                </c:pt>
                <c:pt idx="48">
                  <c:v>94.2</c:v>
                </c:pt>
                <c:pt idx="49">
                  <c:v>91.2</c:v>
                </c:pt>
                <c:pt idx="50">
                  <c:v>90.8</c:v>
                </c:pt>
                <c:pt idx="51">
                  <c:v>91.7</c:v>
                </c:pt>
                <c:pt idx="52">
                  <c:v>92.7</c:v>
                </c:pt>
                <c:pt idx="53">
                  <c:v>92.2</c:v>
                </c:pt>
                <c:pt idx="54">
                  <c:v>92.6</c:v>
                </c:pt>
                <c:pt idx="55">
                  <c:v>94</c:v>
                </c:pt>
                <c:pt idx="56">
                  <c:v>94.6</c:v>
                </c:pt>
                <c:pt idx="57">
                  <c:v>95.5</c:v>
                </c:pt>
                <c:pt idx="58">
                  <c:v>95.2</c:v>
                </c:pt>
                <c:pt idx="59">
                  <c:v>95.6</c:v>
                </c:pt>
                <c:pt idx="60">
                  <c:v>96.1</c:v>
                </c:pt>
                <c:pt idx="61">
                  <c:v>97.5</c:v>
                </c:pt>
                <c:pt idx="62">
                  <c:v>97.1</c:v>
                </c:pt>
                <c:pt idx="63">
                  <c:v>98.1</c:v>
                </c:pt>
                <c:pt idx="64">
                  <c:v>98.8</c:v>
                </c:pt>
                <c:pt idx="65">
                  <c:v>100.7</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106.6</c:v>
                </c:pt>
                <c:pt idx="80">
                  <c:v>106.8</c:v>
                </c:pt>
                <c:pt idx="81">
                  <c:v>106.9</c:v>
                </c:pt>
                <c:pt idx="82">
                  <c:v>107.1</c:v>
                </c:pt>
                <c:pt idx="83">
                  <c:v>106.8</c:v>
                </c:pt>
                <c:pt idx="84">
                  <c:v>107</c:v>
                </c:pt>
                <c:pt idx="85">
                  <c:v>106.1</c:v>
                </c:pt>
                <c:pt idx="86">
                  <c:v>107.1</c:v>
                </c:pt>
                <c:pt idx="87">
                  <c:v>107</c:v>
                </c:pt>
                <c:pt idx="88">
                  <c:v>108.8</c:v>
                </c:pt>
                <c:pt idx="89">
                  <c:v>107.6</c:v>
                </c:pt>
                <c:pt idx="90">
                  <c:v>108.6</c:v>
                </c:pt>
                <c:pt idx="91">
                  <c:v>109.5</c:v>
                </c:pt>
                <c:pt idx="92">
                  <c:v>109.1</c:v>
                </c:pt>
                <c:pt idx="93">
                  <c:v>109.7</c:v>
                </c:pt>
                <c:pt idx="94">
                  <c:v>109.7</c:v>
                </c:pt>
                <c:pt idx="95">
                  <c:v>110.2</c:v>
                </c:pt>
                <c:pt idx="96">
                  <c:v>110.7</c:v>
                </c:pt>
                <c:pt idx="97">
                  <c:v>111.5</c:v>
                </c:pt>
                <c:pt idx="98">
                  <c:v>110.9</c:v>
                </c:pt>
                <c:pt idx="99">
                  <c:v>113.3</c:v>
                </c:pt>
                <c:pt idx="100">
                  <c:v>112.4</c:v>
                </c:pt>
                <c:pt idx="101">
                  <c:v>113.6</c:v>
                </c:pt>
                <c:pt idx="102">
                  <c:v>112.4</c:v>
                </c:pt>
                <c:pt idx="103">
                  <c:v>113.4</c:v>
                </c:pt>
                <c:pt idx="104">
                  <c:v>113.2</c:v>
                </c:pt>
                <c:pt idx="105">
                  <c:v>114</c:v>
                </c:pt>
                <c:pt idx="106">
                  <c:v>114.7</c:v>
                </c:pt>
                <c:pt idx="107">
                  <c:v>116.2</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123.2</c:v>
                </c:pt>
                <c:pt idx="121">
                  <c:v>122.3</c:v>
                </c:pt>
                <c:pt idx="122">
                  <c:v>124.6</c:v>
                </c:pt>
                <c:pt idx="123">
                  <c:v>128.9</c:v>
                </c:pt>
                <c:pt idx="124">
                  <c:v>128.3</c:v>
                </c:pt>
                <c:pt idx="125">
                  <c:v>127</c:v>
                </c:pt>
                <c:pt idx="126">
                  <c:v>127.4</c:v>
                </c:pt>
                <c:pt idx="127">
                  <c:v>126.6</c:v>
                </c:pt>
                <c:pt idx="128">
                  <c:v>128.5</c:v>
                </c:pt>
                <c:pt idx="129">
                  <c:v>128</c:v>
                </c:pt>
                <c:pt idx="130">
                  <c:v>129</c:v>
                </c:pt>
                <c:pt idx="131">
                  <c:v>129.3</c:v>
                </c:pt>
                <c:pt idx="132">
                  <c:v>130.5</c:v>
                </c:pt>
                <c:pt idx="133">
                  <c:v>130.4</c:v>
                </c:pt>
                <c:pt idx="134">
                  <c:v>126.2</c:v>
                </c:pt>
                <c:pt idx="135">
                  <c:v>129.7</c:v>
                </c:pt>
                <c:pt idx="136">
                  <c:v>129.9</c:v>
                </c:pt>
                <c:pt idx="137">
                  <c:v>133.2</c:v>
                </c:pt>
                <c:pt idx="138">
                  <c:v>134.4</c:v>
                </c:pt>
                <c:pt idx="139">
                  <c:v>134.5</c:v>
                </c:pt>
                <c:pt idx="140">
                  <c:v>135.9</c:v>
                </c:pt>
                <c:pt idx="141">
                  <c:v>135.9</c:v>
                </c:pt>
                <c:pt idx="142">
                  <c:v>136.5</c:v>
                </c:pt>
                <c:pt idx="143">
                  <c:v>138.5</c:v>
                </c:pt>
                <c:pt idx="144">
                  <c:v>137.5</c:v>
                </c:pt>
                <c:pt idx="145">
                  <c:v>139.6</c:v>
                </c:pt>
                <c:pt idx="146">
                  <c:v>144.8</c:v>
                </c:pt>
                <c:pt idx="147">
                  <c:v>140.8</c:v>
                </c:pt>
                <c:pt idx="148">
                  <c:v>142.8</c:v>
                </c:pt>
                <c:pt idx="149">
                  <c:v>143</c:v>
                </c:pt>
                <c:pt idx="150">
                  <c:v>144.2</c:v>
                </c:pt>
                <c:pt idx="151">
                  <c:v>146.5</c:v>
                </c:pt>
                <c:pt idx="152">
                  <c:v>145.9</c:v>
                </c:pt>
                <c:pt idx="153">
                  <c:v>148.9</c:v>
                </c:pt>
                <c:pt idx="154">
                  <c:v>150.4</c:v>
                </c:pt>
                <c:pt idx="155">
                  <c:v>149.5</c:v>
                </c:pt>
                <c:pt idx="156">
                  <c:v>153.4</c:v>
                </c:pt>
                <c:pt idx="157">
                  <c:v>155.6</c:v>
                </c:pt>
                <c:pt idx="158">
                  <c:v>156.8</c:v>
                </c:pt>
                <c:pt idx="159">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106.7</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120.5</c:v>
                </c:pt>
                <c:pt idx="117">
                  <c:v>121.1</c:v>
                </c:pt>
                <c:pt idx="118">
                  <c:v>121.7</c:v>
                </c:pt>
                <c:pt idx="119">
                  <c:v>122.4</c:v>
                </c:pt>
                <c:pt idx="120">
                  <c:v>123.2</c:v>
                </c:pt>
                <c:pt idx="121">
                  <c:v>124</c:v>
                </c:pt>
                <c:pt idx="122">
                  <c:v>125.1</c:v>
                </c:pt>
                <c:pt idx="123">
                  <c:v>126.2</c:v>
                </c:pt>
                <c:pt idx="124">
                  <c:v>126.9</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133.5</c:v>
                </c:pt>
                <c:pt idx="139">
                  <c:v>134.4</c:v>
                </c:pt>
                <c:pt idx="140">
                  <c:v>135.3</c:v>
                </c:pt>
                <c:pt idx="141">
                  <c:v>136.1</c:v>
                </c:pt>
                <c:pt idx="142">
                  <c:v>137</c:v>
                </c:pt>
                <c:pt idx="143">
                  <c:v>137.9</c:v>
                </c:pt>
                <c:pt idx="144">
                  <c:v>138.9</c:v>
                </c:pt>
                <c:pt idx="145">
                  <c:v>140.1</c:v>
                </c:pt>
                <c:pt idx="146">
                  <c:v>141.2</c:v>
                </c:pt>
                <c:pt idx="147">
                  <c:v>142</c:v>
                </c:pt>
                <c:pt idx="148">
                  <c:v>142.8</c:v>
                </c:pt>
                <c:pt idx="149">
                  <c:v>143.7</c:v>
                </c:pt>
                <c:pt idx="150">
                  <c:v>144.7</c:v>
                </c:pt>
                <c:pt idx="151">
                  <c:v>145.9</c:v>
                </c:pt>
                <c:pt idx="152">
                  <c:v>147.1</c:v>
                </c:pt>
                <c:pt idx="153">
                  <c:v>148.5</c:v>
                </c:pt>
                <c:pt idx="154">
                  <c:v>149.8</c:v>
                </c:pt>
                <c:pt idx="155">
                  <c:v>151.2</c:v>
                </c:pt>
                <c:pt idx="156">
                  <c:v>152.8</c:v>
                </c:pt>
                <c:pt idx="157">
                  <c:v>154.3</c:v>
                </c:pt>
                <c:pt idx="158">
                  <c:v>155.6</c:v>
                </c:pt>
                <c:pt idx="159">
                  <c:v>156.6</c:v>
                </c:pt>
              </c:numCache>
            </c:numRef>
          </c:val>
          <c:smooth val="0"/>
        </c:ser>
        <c:axId val="16306384"/>
        <c:axId val="49515345"/>
      </c:lineChart>
      <c:catAx>
        <c:axId val="1630638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9515345"/>
        <c:crossesAt val="40"/>
        <c:auto val="0"/>
        <c:lblOffset val="100"/>
        <c:tickLblSkip val="2"/>
        <c:tickMarkSkip val="3"/>
        <c:noMultiLvlLbl val="0"/>
      </c:catAx>
      <c:valAx>
        <c:axId val="495153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3063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193</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194</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AM46" activePane="bottomRight" state="frozen"/>
      <selection pane="topLeft" activeCell="A1" sqref="A1"/>
      <selection pane="topRight" activeCell="C1" sqref="C1"/>
      <selection pane="bottomLeft" activeCell="A4" sqref="A4"/>
      <selection pane="bottomRight" activeCell="B164" sqref="B164"/>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68.9</v>
      </c>
      <c r="F4" s="129">
        <v>68.9</v>
      </c>
      <c r="G4" s="128"/>
      <c r="H4" s="129">
        <v>64.5</v>
      </c>
      <c r="I4" s="129">
        <v>69.3</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64.3</v>
      </c>
      <c r="AD4" s="61">
        <v>64.1</v>
      </c>
      <c r="AE4" s="61"/>
      <c r="AF4" s="61">
        <v>71.5</v>
      </c>
      <c r="AG4" s="61">
        <v>73.6</v>
      </c>
      <c r="AH4" s="61">
        <v>73.5</v>
      </c>
      <c r="AI4" s="61"/>
      <c r="AJ4" s="61">
        <v>67.7</v>
      </c>
      <c r="AK4" s="61">
        <v>71.6</v>
      </c>
      <c r="AL4" s="61">
        <v>72.2</v>
      </c>
      <c r="AM4" s="61"/>
      <c r="AN4" s="61">
        <v>61.1</v>
      </c>
      <c r="AO4" s="61">
        <v>60.8</v>
      </c>
      <c r="AP4" s="61">
        <v>60.7</v>
      </c>
      <c r="AQ4" s="61"/>
      <c r="AR4" s="61">
        <v>57.7</v>
      </c>
      <c r="AS4" s="61">
        <v>62.7</v>
      </c>
      <c r="AT4" s="61">
        <v>62.8</v>
      </c>
      <c r="AU4" s="128"/>
      <c r="AV4" s="128">
        <v>68.4</v>
      </c>
      <c r="AW4" s="128">
        <v>72.2</v>
      </c>
      <c r="AX4" s="128">
        <v>72.2</v>
      </c>
      <c r="AY4" s="61"/>
      <c r="AZ4" s="61"/>
      <c r="BA4" s="61"/>
      <c r="BB4" s="61"/>
      <c r="BC4" s="61"/>
      <c r="BD4" s="61">
        <v>73.2</v>
      </c>
      <c r="BE4" s="61">
        <v>78.2</v>
      </c>
      <c r="BF4" s="61">
        <v>78.3</v>
      </c>
      <c r="BG4" s="61"/>
      <c r="BH4" s="61">
        <v>71.3</v>
      </c>
      <c r="BI4" s="61">
        <v>81.9</v>
      </c>
      <c r="BJ4" s="61">
        <v>81.9</v>
      </c>
      <c r="BK4" s="61"/>
      <c r="BL4" s="61">
        <v>89.8</v>
      </c>
      <c r="BM4" s="61">
        <v>88.4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76.4</v>
      </c>
      <c r="CE4" s="61"/>
      <c r="CF4" s="61">
        <v>59.6</v>
      </c>
      <c r="CG4" s="61">
        <v>60.9</v>
      </c>
      <c r="CH4" s="61">
        <v>61.2</v>
      </c>
      <c r="CI4" s="61"/>
      <c r="CJ4" s="61">
        <v>60.2</v>
      </c>
      <c r="CK4" s="61">
        <v>62.2</v>
      </c>
      <c r="CL4" s="61">
        <v>62.4</v>
      </c>
      <c r="CM4" s="61"/>
      <c r="CN4" s="61">
        <v>53.7</v>
      </c>
      <c r="CO4" s="61">
        <v>61.6</v>
      </c>
      <c r="CP4" s="61">
        <v>61.2</v>
      </c>
      <c r="CQ4" s="61"/>
      <c r="CR4" s="61">
        <v>64.3</v>
      </c>
      <c r="CS4" s="61">
        <v>63</v>
      </c>
      <c r="CT4" s="61">
        <v>62.4</v>
      </c>
      <c r="CU4" s="61"/>
      <c r="CV4" s="61">
        <v>62.2</v>
      </c>
      <c r="CW4" s="61">
        <v>67.7</v>
      </c>
      <c r="CX4" s="61">
        <v>67.2</v>
      </c>
      <c r="CY4" s="61"/>
      <c r="CZ4" s="61">
        <v>63.6</v>
      </c>
      <c r="DA4" s="61">
        <v>70.9</v>
      </c>
      <c r="DB4" s="61">
        <v>70.7</v>
      </c>
      <c r="DC4" s="61"/>
      <c r="DD4" s="61">
        <v>67.6</v>
      </c>
      <c r="DE4" s="61">
        <v>70</v>
      </c>
      <c r="DF4" s="61">
        <v>70.1</v>
      </c>
      <c r="DG4" s="61"/>
      <c r="DH4" s="61">
        <v>52.8</v>
      </c>
      <c r="DI4" s="61">
        <v>58.3</v>
      </c>
      <c r="DJ4" s="61">
        <v>58.8</v>
      </c>
      <c r="DK4" s="61"/>
      <c r="DL4" s="61">
        <v>44.8</v>
      </c>
      <c r="DM4" s="61">
        <v>35.9</v>
      </c>
      <c r="DN4" s="61">
        <v>35.6</v>
      </c>
      <c r="DO4" s="61"/>
      <c r="DP4" s="61">
        <v>56.6</v>
      </c>
      <c r="DQ4" s="61">
        <v>66.2</v>
      </c>
      <c r="DR4" s="61">
        <v>66.5</v>
      </c>
      <c r="DS4" s="61"/>
      <c r="DT4" s="61">
        <v>61.7</v>
      </c>
      <c r="DU4" s="61">
        <v>65.9</v>
      </c>
      <c r="DV4" s="61">
        <v>65.2</v>
      </c>
      <c r="DW4" s="61"/>
      <c r="DX4" s="61">
        <v>53.6</v>
      </c>
      <c r="DY4" s="61">
        <v>61.8</v>
      </c>
      <c r="DZ4" s="61">
        <v>61.1</v>
      </c>
      <c r="EA4" s="61"/>
      <c r="EB4" s="48" t="s">
        <v>75</v>
      </c>
      <c r="EC4" s="3" t="s">
        <v>70</v>
      </c>
      <c r="ED4" s="3" t="s">
        <v>76</v>
      </c>
      <c r="EF4" s="4"/>
    </row>
    <row r="5" spans="1:136" ht="12.75">
      <c r="A5" s="55"/>
      <c r="B5" s="55" t="s">
        <v>77</v>
      </c>
      <c r="C5" s="130"/>
      <c r="D5" s="131">
        <v>67.9</v>
      </c>
      <c r="E5" s="131">
        <v>69.4</v>
      </c>
      <c r="F5" s="131">
        <v>69.3</v>
      </c>
      <c r="G5" s="130"/>
      <c r="H5" s="131">
        <v>66.8</v>
      </c>
      <c r="I5" s="131">
        <v>69.1</v>
      </c>
      <c r="J5" s="131">
        <v>69.4</v>
      </c>
      <c r="K5" s="47"/>
      <c r="L5" s="103">
        <v>65.9</v>
      </c>
      <c r="M5" s="103">
        <v>68</v>
      </c>
      <c r="N5" s="103">
        <v>68.4</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81.1</v>
      </c>
      <c r="BJ5" s="47">
        <v>82</v>
      </c>
      <c r="BK5" s="47"/>
      <c r="BL5" s="47">
        <v>80</v>
      </c>
      <c r="BM5" s="47">
        <v>86.1</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76.6</v>
      </c>
      <c r="CE5" s="47"/>
      <c r="CF5" s="47">
        <v>56.7</v>
      </c>
      <c r="CG5" s="47">
        <v>61.7</v>
      </c>
      <c r="CH5" s="47">
        <v>61.7</v>
      </c>
      <c r="CI5" s="47"/>
      <c r="CJ5" s="47">
        <v>60.5</v>
      </c>
      <c r="CK5" s="47">
        <v>62.6</v>
      </c>
      <c r="CL5" s="47">
        <v>62.9</v>
      </c>
      <c r="CM5" s="47"/>
      <c r="CN5" s="47">
        <v>54.9</v>
      </c>
      <c r="CO5" s="47">
        <v>61.4</v>
      </c>
      <c r="CP5" s="47">
        <v>61.5</v>
      </c>
      <c r="CQ5" s="47"/>
      <c r="CR5" s="47">
        <v>63.1</v>
      </c>
      <c r="CS5" s="47">
        <v>62.6</v>
      </c>
      <c r="CT5" s="47">
        <v>62.8</v>
      </c>
      <c r="CU5" s="47"/>
      <c r="CV5" s="47">
        <v>59.8</v>
      </c>
      <c r="CW5" s="47">
        <v>67.3</v>
      </c>
      <c r="CX5" s="47">
        <v>67.6</v>
      </c>
      <c r="CY5" s="47"/>
      <c r="CZ5" s="47">
        <v>66.3</v>
      </c>
      <c r="DA5" s="47">
        <v>71.1</v>
      </c>
      <c r="DB5" s="47">
        <v>71.1</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65.8</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v>
      </c>
      <c r="R6" s="103">
        <v>77.2</v>
      </c>
      <c r="S6" s="130"/>
      <c r="T6" s="131">
        <v>70.3</v>
      </c>
      <c r="U6" s="131">
        <v>67</v>
      </c>
      <c r="V6" s="131">
        <v>67.1</v>
      </c>
      <c r="W6" s="47"/>
      <c r="X6" s="47">
        <v>87.9</v>
      </c>
      <c r="Y6" s="47">
        <v>78</v>
      </c>
      <c r="Z6" s="47">
        <v>77.3</v>
      </c>
      <c r="AA6" s="47"/>
      <c r="AB6" s="47">
        <v>75.7</v>
      </c>
      <c r="AC6" s="47">
        <v>64.7</v>
      </c>
      <c r="AD6" s="47">
        <v>65.3</v>
      </c>
      <c r="AE6" s="47"/>
      <c r="AF6" s="47">
        <v>75</v>
      </c>
      <c r="AG6" s="47">
        <v>73.5</v>
      </c>
      <c r="AH6" s="47">
        <v>74.2</v>
      </c>
      <c r="AI6" s="47"/>
      <c r="AJ6" s="47">
        <v>78.4</v>
      </c>
      <c r="AK6" s="47">
        <v>72.8</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v>
      </c>
      <c r="BJ6" s="47">
        <v>82.2</v>
      </c>
      <c r="BK6" s="47"/>
      <c r="BL6" s="47">
        <v>78.7</v>
      </c>
      <c r="BM6" s="47">
        <v>85.8</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63.4</v>
      </c>
      <c r="CM6" s="47"/>
      <c r="CN6" s="47">
        <v>57.4</v>
      </c>
      <c r="CO6" s="47">
        <v>61.9</v>
      </c>
      <c r="CP6" s="47">
        <v>61.8</v>
      </c>
      <c r="CQ6" s="47"/>
      <c r="CR6" s="47">
        <v>64.9</v>
      </c>
      <c r="CS6" s="47">
        <v>62.4</v>
      </c>
      <c r="CT6" s="47">
        <v>63.2</v>
      </c>
      <c r="CU6" s="47"/>
      <c r="CV6" s="47">
        <v>63.3</v>
      </c>
      <c r="CW6" s="47">
        <v>68.8</v>
      </c>
      <c r="CX6" s="47">
        <v>68</v>
      </c>
      <c r="CY6" s="47"/>
      <c r="CZ6" s="47">
        <v>71.2</v>
      </c>
      <c r="DA6" s="47">
        <v>72.4</v>
      </c>
      <c r="DB6" s="47">
        <v>71.4</v>
      </c>
      <c r="DC6" s="47"/>
      <c r="DD6" s="47">
        <v>66.8</v>
      </c>
      <c r="DE6" s="47">
        <v>71</v>
      </c>
      <c r="DF6" s="47">
        <v>70.7</v>
      </c>
      <c r="DG6" s="47"/>
      <c r="DH6" s="47">
        <v>56.4</v>
      </c>
      <c r="DI6" s="47">
        <v>60.6</v>
      </c>
      <c r="DJ6" s="47">
        <v>60.1</v>
      </c>
      <c r="DK6" s="47"/>
      <c r="DL6" s="47">
        <v>38.8</v>
      </c>
      <c r="DM6" s="47">
        <v>36.5</v>
      </c>
      <c r="DN6" s="47">
        <v>36.6</v>
      </c>
      <c r="DO6" s="47"/>
      <c r="DP6" s="47">
        <v>60.2</v>
      </c>
      <c r="DQ6" s="47">
        <v>67.3</v>
      </c>
      <c r="DR6" s="47">
        <v>67.3</v>
      </c>
      <c r="DS6" s="47"/>
      <c r="DT6" s="47">
        <v>78.4</v>
      </c>
      <c r="DU6" s="47">
        <v>68.1</v>
      </c>
      <c r="DV6" s="47">
        <v>66.5</v>
      </c>
      <c r="DW6" s="47"/>
      <c r="DX6" s="47">
        <v>61.2</v>
      </c>
      <c r="DY6" s="47">
        <v>62</v>
      </c>
      <c r="DZ6" s="47">
        <v>61.9</v>
      </c>
      <c r="EA6" s="47"/>
      <c r="EB6" s="48" t="s">
        <v>81</v>
      </c>
      <c r="EC6" s="3" t="s">
        <v>72</v>
      </c>
      <c r="ED6" s="3" t="s">
        <v>82</v>
      </c>
      <c r="EF6" s="4"/>
    </row>
    <row r="7" spans="1:136" ht="12.75">
      <c r="A7" s="55"/>
      <c r="B7" s="55" t="s">
        <v>83</v>
      </c>
      <c r="C7" s="130"/>
      <c r="D7" s="131">
        <v>67.5</v>
      </c>
      <c r="E7" s="131">
        <v>70.2</v>
      </c>
      <c r="F7" s="131">
        <v>70.1</v>
      </c>
      <c r="G7" s="130"/>
      <c r="H7" s="131">
        <v>67.8</v>
      </c>
      <c r="I7" s="131">
        <v>70.3</v>
      </c>
      <c r="J7" s="131">
        <v>70.2</v>
      </c>
      <c r="K7" s="47"/>
      <c r="L7" s="103">
        <v>66.7</v>
      </c>
      <c r="M7" s="103">
        <v>69.4</v>
      </c>
      <c r="N7" s="103">
        <v>69.1</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83.4</v>
      </c>
      <c r="BJ7" s="47">
        <v>82.3</v>
      </c>
      <c r="BK7" s="47"/>
      <c r="BL7" s="47">
        <v>83.4</v>
      </c>
      <c r="BM7" s="47">
        <v>88.8</v>
      </c>
      <c r="BN7" s="47">
        <v>87.1</v>
      </c>
      <c r="BO7" s="47"/>
      <c r="BP7" s="47">
        <v>71.1</v>
      </c>
      <c r="BQ7" s="47">
        <v>74.6</v>
      </c>
      <c r="BR7" s="47">
        <v>74.7</v>
      </c>
      <c r="BS7" s="47"/>
      <c r="BT7" s="47">
        <v>70.5</v>
      </c>
      <c r="BU7" s="47">
        <v>73</v>
      </c>
      <c r="BV7" s="47">
        <v>72.9</v>
      </c>
      <c r="BW7" s="47"/>
      <c r="BX7" s="47">
        <v>69.6</v>
      </c>
      <c r="BY7" s="47">
        <v>73.1</v>
      </c>
      <c r="BZ7" s="47">
        <v>72.7</v>
      </c>
      <c r="CA7" s="47"/>
      <c r="CB7" s="47">
        <v>73.3</v>
      </c>
      <c r="CC7" s="47">
        <v>77.4</v>
      </c>
      <c r="CD7" s="47">
        <v>76.6</v>
      </c>
      <c r="CE7" s="47"/>
      <c r="CF7" s="47">
        <v>59.1</v>
      </c>
      <c r="CG7" s="47">
        <v>62.6</v>
      </c>
      <c r="CH7" s="47">
        <v>62.7</v>
      </c>
      <c r="CI7" s="47"/>
      <c r="CJ7" s="47">
        <v>60.6</v>
      </c>
      <c r="CK7" s="47">
        <v>63.9</v>
      </c>
      <c r="CL7" s="47">
        <v>63.9</v>
      </c>
      <c r="CM7" s="47"/>
      <c r="CN7" s="47">
        <v>56.6</v>
      </c>
      <c r="CO7" s="47">
        <v>62</v>
      </c>
      <c r="CP7" s="47">
        <v>62.1</v>
      </c>
      <c r="CQ7" s="47"/>
      <c r="CR7" s="47">
        <v>59.4</v>
      </c>
      <c r="CS7" s="47">
        <v>63.6</v>
      </c>
      <c r="CT7" s="47">
        <v>63.6</v>
      </c>
      <c r="CU7" s="47"/>
      <c r="CV7" s="47">
        <v>61.9</v>
      </c>
      <c r="CW7" s="47">
        <v>68.2</v>
      </c>
      <c r="CX7" s="47">
        <v>68.4</v>
      </c>
      <c r="CY7" s="47"/>
      <c r="CZ7" s="47">
        <v>67.7</v>
      </c>
      <c r="DA7" s="47">
        <v>71.6</v>
      </c>
      <c r="DB7" s="47">
        <v>71.7</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67.7</v>
      </c>
      <c r="DV7" s="47">
        <v>67.1</v>
      </c>
      <c r="DW7" s="47"/>
      <c r="DX7" s="47">
        <v>48.8</v>
      </c>
      <c r="DY7" s="47">
        <v>60.7</v>
      </c>
      <c r="DZ7" s="47">
        <v>62.4</v>
      </c>
      <c r="EA7" s="47"/>
      <c r="EB7" s="48" t="s">
        <v>84</v>
      </c>
      <c r="EF7" s="4"/>
    </row>
    <row r="8" spans="1:136" ht="12.75">
      <c r="A8" s="55"/>
      <c r="B8" s="55" t="s">
        <v>85</v>
      </c>
      <c r="C8" s="130"/>
      <c r="D8" s="131">
        <v>72.3</v>
      </c>
      <c r="E8" s="131">
        <v>70.5</v>
      </c>
      <c r="F8" s="131">
        <v>70.6</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82.1</v>
      </c>
      <c r="BJ8" s="47">
        <v>82.4</v>
      </c>
      <c r="BK8" s="47"/>
      <c r="BL8" s="47">
        <v>96.2</v>
      </c>
      <c r="BM8" s="47">
        <v>87.3</v>
      </c>
      <c r="BN8" s="47">
        <v>87.1</v>
      </c>
      <c r="BO8" s="47"/>
      <c r="BP8" s="47">
        <v>79.7</v>
      </c>
      <c r="BQ8" s="47">
        <v>75</v>
      </c>
      <c r="BR8" s="47">
        <v>75.2</v>
      </c>
      <c r="BS8" s="47"/>
      <c r="BT8" s="47">
        <v>78.8</v>
      </c>
      <c r="BU8" s="47">
        <v>73.4</v>
      </c>
      <c r="BV8" s="47">
        <v>73.3</v>
      </c>
      <c r="BW8" s="47"/>
      <c r="BX8" s="47">
        <v>77.1</v>
      </c>
      <c r="BY8" s="47">
        <v>73</v>
      </c>
      <c r="BZ8" s="47">
        <v>73</v>
      </c>
      <c r="CA8" s="47"/>
      <c r="CB8" s="47">
        <v>75.7</v>
      </c>
      <c r="CC8" s="47">
        <v>74.8</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72.1</v>
      </c>
      <c r="DB8" s="47">
        <v>72.1</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64.1</v>
      </c>
      <c r="DV8" s="47">
        <v>67.7</v>
      </c>
      <c r="DW8" s="47"/>
      <c r="DX8" s="47">
        <v>61.5</v>
      </c>
      <c r="DY8" s="47">
        <v>64.1</v>
      </c>
      <c r="DZ8" s="47">
        <v>62.9</v>
      </c>
      <c r="EA8" s="47"/>
      <c r="EB8" s="48" t="s">
        <v>86</v>
      </c>
      <c r="EF8" s="4"/>
    </row>
    <row r="9" spans="1:136" ht="12.75">
      <c r="A9" s="55"/>
      <c r="B9" s="55" t="s">
        <v>87</v>
      </c>
      <c r="C9" s="130"/>
      <c r="D9" s="131">
        <v>83.5</v>
      </c>
      <c r="E9" s="131">
        <v>71</v>
      </c>
      <c r="F9" s="131">
        <v>70.9</v>
      </c>
      <c r="G9" s="130"/>
      <c r="H9" s="131">
        <v>83.9</v>
      </c>
      <c r="I9" s="131">
        <v>71.7</v>
      </c>
      <c r="J9" s="131">
        <v>70.9</v>
      </c>
      <c r="K9" s="47"/>
      <c r="L9" s="103">
        <v>83.2</v>
      </c>
      <c r="M9" s="103">
        <v>70.6</v>
      </c>
      <c r="N9" s="103">
        <v>69.8</v>
      </c>
      <c r="O9" s="47"/>
      <c r="P9" s="103">
        <v>88.6</v>
      </c>
      <c r="Q9" s="103">
        <v>78.7</v>
      </c>
      <c r="R9" s="103">
        <v>78.5</v>
      </c>
      <c r="S9" s="130"/>
      <c r="T9" s="131">
        <v>83.2</v>
      </c>
      <c r="U9" s="131">
        <v>68.4</v>
      </c>
      <c r="V9" s="131">
        <v>68.3</v>
      </c>
      <c r="W9" s="47"/>
      <c r="X9" s="47">
        <v>94.5</v>
      </c>
      <c r="Y9" s="47">
        <v>77.9</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74.2</v>
      </c>
      <c r="AY9" s="47"/>
      <c r="AZ9" s="47"/>
      <c r="BA9" s="47"/>
      <c r="BB9" s="47"/>
      <c r="BC9" s="47"/>
      <c r="BD9" s="47">
        <v>90.8</v>
      </c>
      <c r="BE9" s="47">
        <v>79.9</v>
      </c>
      <c r="BF9" s="47">
        <v>79.8</v>
      </c>
      <c r="BG9" s="47"/>
      <c r="BH9" s="47">
        <v>97.3</v>
      </c>
      <c r="BI9" s="47">
        <v>82.9</v>
      </c>
      <c r="BJ9" s="47">
        <v>82.5</v>
      </c>
      <c r="BK9" s="47"/>
      <c r="BL9" s="47">
        <v>106.6</v>
      </c>
      <c r="BM9" s="47">
        <v>86.6</v>
      </c>
      <c r="BN9" s="47">
        <v>87.1</v>
      </c>
      <c r="BO9" s="47"/>
      <c r="BP9" s="47">
        <v>81.4</v>
      </c>
      <c r="BQ9" s="47">
        <v>76.3</v>
      </c>
      <c r="BR9" s="47">
        <v>75.8</v>
      </c>
      <c r="BS9" s="47"/>
      <c r="BT9" s="47">
        <v>88.6</v>
      </c>
      <c r="BU9" s="47">
        <v>73.4</v>
      </c>
      <c r="BV9" s="47">
        <v>73.7</v>
      </c>
      <c r="BW9" s="47"/>
      <c r="BX9" s="47">
        <v>84.7</v>
      </c>
      <c r="BY9" s="47">
        <v>73.9</v>
      </c>
      <c r="BZ9" s="47">
        <v>73.2</v>
      </c>
      <c r="CA9" s="47"/>
      <c r="CB9" s="47">
        <v>86.5</v>
      </c>
      <c r="CC9" s="47">
        <v>76.7</v>
      </c>
      <c r="CD9" s="47">
        <v>76.8</v>
      </c>
      <c r="CE9" s="47"/>
      <c r="CF9" s="47">
        <v>68.3</v>
      </c>
      <c r="CG9" s="47">
        <v>62.8</v>
      </c>
      <c r="CH9" s="47">
        <v>63.5</v>
      </c>
      <c r="CI9" s="47"/>
      <c r="CJ9" s="47">
        <v>64.8</v>
      </c>
      <c r="CK9" s="47">
        <v>64.1</v>
      </c>
      <c r="CL9" s="47">
        <v>64.9</v>
      </c>
      <c r="CM9" s="47"/>
      <c r="CN9" s="47">
        <v>71.1</v>
      </c>
      <c r="CO9" s="47">
        <v>62.9</v>
      </c>
      <c r="CP9" s="47">
        <v>62.8</v>
      </c>
      <c r="CQ9" s="47"/>
      <c r="CR9" s="47">
        <v>69.5</v>
      </c>
      <c r="CS9" s="47">
        <v>64.2</v>
      </c>
      <c r="CT9" s="47">
        <v>64.5</v>
      </c>
      <c r="CU9" s="47"/>
      <c r="CV9" s="47">
        <v>79.3</v>
      </c>
      <c r="CW9" s="47">
        <v>68.3</v>
      </c>
      <c r="CX9" s="47">
        <v>69</v>
      </c>
      <c r="CY9" s="47"/>
      <c r="CZ9" s="47">
        <v>75.3</v>
      </c>
      <c r="DA9" s="47">
        <v>71.5</v>
      </c>
      <c r="DB9" s="47">
        <v>72.4</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63.3</v>
      </c>
      <c r="EA9" s="47"/>
      <c r="EB9" s="48" t="s">
        <v>88</v>
      </c>
      <c r="EF9" s="4"/>
    </row>
    <row r="10" spans="1:136" ht="12.75">
      <c r="A10" s="55"/>
      <c r="B10" s="55" t="s">
        <v>89</v>
      </c>
      <c r="C10" s="130"/>
      <c r="D10" s="131">
        <v>72.3</v>
      </c>
      <c r="E10" s="131">
        <v>71.1</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75.9</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81.9</v>
      </c>
      <c r="BJ10" s="47">
        <v>82.5</v>
      </c>
      <c r="BK10" s="47"/>
      <c r="BL10" s="47">
        <v>97.9</v>
      </c>
      <c r="BM10" s="47">
        <v>88.3</v>
      </c>
      <c r="BN10" s="47">
        <v>87.2</v>
      </c>
      <c r="BO10" s="47"/>
      <c r="BP10" s="47">
        <v>71.8</v>
      </c>
      <c r="BQ10" s="47">
        <v>76</v>
      </c>
      <c r="BR10" s="47">
        <v>76.4</v>
      </c>
      <c r="BS10" s="47"/>
      <c r="BT10" s="47">
        <v>80.5</v>
      </c>
      <c r="BU10" s="47">
        <v>74</v>
      </c>
      <c r="BV10" s="47">
        <v>74.2</v>
      </c>
      <c r="BW10" s="47"/>
      <c r="BX10" s="47">
        <v>75.5</v>
      </c>
      <c r="BY10" s="47">
        <v>72.7</v>
      </c>
      <c r="BZ10" s="47">
        <v>73.3</v>
      </c>
      <c r="CA10" s="47"/>
      <c r="CB10" s="47">
        <v>86.1</v>
      </c>
      <c r="CC10" s="47">
        <v>76.5</v>
      </c>
      <c r="CD10" s="47">
        <v>77.2</v>
      </c>
      <c r="CE10" s="47"/>
      <c r="CF10" s="47">
        <v>65.7</v>
      </c>
      <c r="CG10" s="47">
        <v>64.1</v>
      </c>
      <c r="CH10" s="47">
        <v>64.1</v>
      </c>
      <c r="CI10" s="47"/>
      <c r="CJ10" s="47">
        <v>65.8</v>
      </c>
      <c r="CK10" s="47">
        <v>65.2</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72.8</v>
      </c>
      <c r="DC10" s="47"/>
      <c r="DD10" s="47">
        <v>76.9</v>
      </c>
      <c r="DE10" s="47">
        <v>71</v>
      </c>
      <c r="DF10" s="47">
        <v>71.8</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71.7</v>
      </c>
      <c r="F11" s="131">
        <v>71.8</v>
      </c>
      <c r="G11" s="130"/>
      <c r="H11" s="131">
        <v>69.1</v>
      </c>
      <c r="I11" s="131">
        <v>70.8</v>
      </c>
      <c r="J11" s="131">
        <v>71.7</v>
      </c>
      <c r="K11" s="47"/>
      <c r="L11" s="103">
        <v>67.2</v>
      </c>
      <c r="M11" s="103">
        <v>69.4</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82.8</v>
      </c>
      <c r="BJ11" s="47">
        <v>82.6</v>
      </c>
      <c r="BK11" s="47"/>
      <c r="BL11" s="47">
        <v>91.4</v>
      </c>
      <c r="BM11" s="47">
        <v>88.1</v>
      </c>
      <c r="BN11" s="47">
        <v>87.2</v>
      </c>
      <c r="BO11" s="47"/>
      <c r="BP11" s="47">
        <v>75</v>
      </c>
      <c r="BQ11" s="47">
        <v>76.7</v>
      </c>
      <c r="BR11" s="47">
        <v>77</v>
      </c>
      <c r="BS11" s="47"/>
      <c r="BT11" s="47">
        <v>73.2</v>
      </c>
      <c r="BU11" s="47">
        <v>74.5</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65.5</v>
      </c>
      <c r="CU11" s="47"/>
      <c r="CV11" s="47">
        <v>77.6</v>
      </c>
      <c r="CW11" s="47">
        <v>69.3</v>
      </c>
      <c r="CX11" s="47">
        <v>70</v>
      </c>
      <c r="CY11" s="47"/>
      <c r="CZ11" s="47">
        <v>73.7</v>
      </c>
      <c r="DA11" s="47">
        <v>73.1</v>
      </c>
      <c r="DB11" s="47">
        <v>73.2</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72.4</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69.9</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64.4</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81.3</v>
      </c>
      <c r="BJ12" s="47">
        <v>82.7</v>
      </c>
      <c r="BK12" s="47"/>
      <c r="BL12" s="47">
        <v>83.7</v>
      </c>
      <c r="BM12" s="47">
        <v>87.7</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65.6</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70.3</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73.4</v>
      </c>
      <c r="DV12" s="47">
        <v>71.6</v>
      </c>
      <c r="DW12" s="47"/>
      <c r="DX12" s="47">
        <v>66.1</v>
      </c>
      <c r="DY12" s="47">
        <v>66.7</v>
      </c>
      <c r="DZ12" s="47">
        <v>64.9</v>
      </c>
      <c r="EA12" s="47"/>
      <c r="EB12" s="48" t="s">
        <v>94</v>
      </c>
      <c r="EF12" s="4"/>
    </row>
    <row r="13" spans="1:136" ht="12.75">
      <c r="A13" s="55"/>
      <c r="B13" s="55" t="s">
        <v>95</v>
      </c>
      <c r="C13" s="130"/>
      <c r="D13" s="131">
        <v>67.9</v>
      </c>
      <c r="E13" s="131">
        <v>72.8</v>
      </c>
      <c r="F13" s="131">
        <v>72.9</v>
      </c>
      <c r="G13" s="130"/>
      <c r="H13" s="131">
        <v>67.9</v>
      </c>
      <c r="I13" s="131">
        <v>72.1</v>
      </c>
      <c r="J13" s="131">
        <v>72.7</v>
      </c>
      <c r="K13" s="47"/>
      <c r="L13" s="103">
        <v>67.1</v>
      </c>
      <c r="M13" s="103">
        <v>70.9</v>
      </c>
      <c r="N13" s="103">
        <v>71.5</v>
      </c>
      <c r="O13" s="47"/>
      <c r="P13" s="103">
        <v>73.2</v>
      </c>
      <c r="Q13" s="103">
        <v>79.8</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64.9</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83.2</v>
      </c>
      <c r="BJ13" s="47">
        <v>82.9</v>
      </c>
      <c r="BK13" s="47"/>
      <c r="BL13" s="47">
        <v>79.3</v>
      </c>
      <c r="BM13" s="47">
        <v>86.3</v>
      </c>
      <c r="BN13" s="47">
        <v>87.1</v>
      </c>
      <c r="BO13" s="47"/>
      <c r="BP13" s="47">
        <v>75.9</v>
      </c>
      <c r="BQ13" s="47">
        <v>77.8</v>
      </c>
      <c r="BR13" s="47">
        <v>78.3</v>
      </c>
      <c r="BS13" s="47"/>
      <c r="BT13" s="47">
        <v>71.1</v>
      </c>
      <c r="BU13" s="47">
        <v>76.5</v>
      </c>
      <c r="BV13" s="47">
        <v>76.6</v>
      </c>
      <c r="BW13" s="47"/>
      <c r="BX13" s="47">
        <v>68.7</v>
      </c>
      <c r="BY13" s="47">
        <v>74.3</v>
      </c>
      <c r="BZ13" s="47">
        <v>74.5</v>
      </c>
      <c r="CA13" s="47"/>
      <c r="CB13" s="47">
        <v>74.5</v>
      </c>
      <c r="CC13" s="47">
        <v>77.8</v>
      </c>
      <c r="CD13" s="47">
        <v>78.4</v>
      </c>
      <c r="CE13" s="47"/>
      <c r="CF13" s="47">
        <v>68.7</v>
      </c>
      <c r="CG13" s="47">
        <v>65.7</v>
      </c>
      <c r="CH13" s="47">
        <v>65.8</v>
      </c>
      <c r="CI13" s="47"/>
      <c r="CJ13" s="47">
        <v>63.6</v>
      </c>
      <c r="CK13" s="47">
        <v>66.7</v>
      </c>
      <c r="CL13" s="47">
        <v>67.2</v>
      </c>
      <c r="CM13" s="47"/>
      <c r="CN13" s="47">
        <v>63</v>
      </c>
      <c r="CO13" s="47">
        <v>64.3</v>
      </c>
      <c r="CP13" s="47">
        <v>64.3</v>
      </c>
      <c r="CQ13" s="47"/>
      <c r="CR13" s="47">
        <v>65.7</v>
      </c>
      <c r="CS13" s="47">
        <v>67.1</v>
      </c>
      <c r="CT13" s="47">
        <v>66.7</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v>
      </c>
      <c r="DV13" s="47">
        <v>72.6</v>
      </c>
      <c r="DW13" s="47"/>
      <c r="DX13" s="47">
        <v>58.1</v>
      </c>
      <c r="DY13" s="47">
        <v>63.5</v>
      </c>
      <c r="DZ13" s="47">
        <v>65.4</v>
      </c>
      <c r="EA13" s="47"/>
      <c r="EB13" s="48" t="s">
        <v>95</v>
      </c>
      <c r="EF13" s="4"/>
    </row>
    <row r="14" spans="1:136" ht="12.75">
      <c r="A14" s="55"/>
      <c r="B14" s="55" t="s">
        <v>96</v>
      </c>
      <c r="C14" s="130"/>
      <c r="D14" s="131">
        <v>70.5</v>
      </c>
      <c r="E14" s="131">
        <v>73.4</v>
      </c>
      <c r="F14" s="131">
        <v>73.4</v>
      </c>
      <c r="G14" s="130"/>
      <c r="H14" s="131">
        <v>69.8</v>
      </c>
      <c r="I14" s="131">
        <v>73.3</v>
      </c>
      <c r="J14" s="131">
        <v>73.2</v>
      </c>
      <c r="K14" s="47"/>
      <c r="L14" s="103">
        <v>68.9</v>
      </c>
      <c r="M14" s="103">
        <v>72.1</v>
      </c>
      <c r="N14" s="103">
        <v>72.1</v>
      </c>
      <c r="O14" s="47"/>
      <c r="P14" s="103">
        <v>75.9</v>
      </c>
      <c r="Q14" s="103">
        <v>80.9</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84.1</v>
      </c>
      <c r="BJ14" s="47">
        <v>83.1</v>
      </c>
      <c r="BK14" s="47"/>
      <c r="BL14" s="47">
        <v>78.7</v>
      </c>
      <c r="BM14" s="47">
        <v>86.5</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79.5</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74.2</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73.5</v>
      </c>
      <c r="DW14" s="47"/>
      <c r="DX14" s="47">
        <v>71.1</v>
      </c>
      <c r="DY14" s="47">
        <v>66.9</v>
      </c>
      <c r="DZ14" s="47">
        <v>65.9</v>
      </c>
      <c r="EA14" s="47"/>
      <c r="EB14" s="48" t="s">
        <v>96</v>
      </c>
      <c r="EF14" s="4"/>
    </row>
    <row r="15" spans="1:136" ht="12.75">
      <c r="A15" s="55"/>
      <c r="B15" s="55" t="s">
        <v>97</v>
      </c>
      <c r="C15" s="130"/>
      <c r="D15" s="131">
        <v>78.7</v>
      </c>
      <c r="E15" s="131">
        <v>74</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83.6</v>
      </c>
      <c r="BJ15" s="47">
        <v>83.2</v>
      </c>
      <c r="BK15" s="47"/>
      <c r="BL15" s="47">
        <v>82.4</v>
      </c>
      <c r="BM15" s="47">
        <v>87.9</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78.9</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73.9</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77.3</v>
      </c>
      <c r="DV15" s="47">
        <v>74.7</v>
      </c>
      <c r="DW15" s="47"/>
      <c r="DX15" s="47">
        <v>78.9</v>
      </c>
      <c r="DY15" s="47">
        <v>66.8</v>
      </c>
      <c r="DZ15" s="47">
        <v>66.4</v>
      </c>
      <c r="EA15" s="47"/>
      <c r="EB15" s="48" t="s">
        <v>97</v>
      </c>
      <c r="EF15" s="4"/>
    </row>
    <row r="16" spans="1:136" ht="12.75">
      <c r="A16" s="54" t="s">
        <v>98</v>
      </c>
      <c r="B16" s="54" t="s">
        <v>74</v>
      </c>
      <c r="C16" s="129">
        <v>7.9</v>
      </c>
      <c r="D16" s="129">
        <v>71</v>
      </c>
      <c r="E16" s="129">
        <v>74.4</v>
      </c>
      <c r="F16" s="129">
        <v>74.3</v>
      </c>
      <c r="G16" s="129">
        <v>9.3</v>
      </c>
      <c r="H16" s="129">
        <v>70.5</v>
      </c>
      <c r="I16" s="129">
        <v>74.8</v>
      </c>
      <c r="J16" s="129">
        <v>74.3</v>
      </c>
      <c r="K16" s="102">
        <v>9.9</v>
      </c>
      <c r="L16" s="102">
        <v>69.4</v>
      </c>
      <c r="M16" s="102">
        <v>74</v>
      </c>
      <c r="N16" s="102">
        <v>73.3</v>
      </c>
      <c r="O16" s="102">
        <v>6</v>
      </c>
      <c r="P16" s="102">
        <v>77.5</v>
      </c>
      <c r="Q16" s="102">
        <v>80.8</v>
      </c>
      <c r="R16" s="102">
        <v>81.1</v>
      </c>
      <c r="S16" s="129">
        <v>7.8</v>
      </c>
      <c r="T16" s="129">
        <v>69.1</v>
      </c>
      <c r="U16" s="129">
        <v>71.6</v>
      </c>
      <c r="V16" s="129">
        <v>71.6</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83.4</v>
      </c>
      <c r="BJ16" s="61">
        <v>83.2</v>
      </c>
      <c r="BK16" s="61">
        <v>-1.9</v>
      </c>
      <c r="BL16" s="61">
        <v>88.2</v>
      </c>
      <c r="BM16" s="61">
        <v>87.8</v>
      </c>
      <c r="BN16" s="61">
        <v>87.1</v>
      </c>
      <c r="BO16" s="61">
        <v>11.4</v>
      </c>
      <c r="BP16" s="61">
        <v>78.9</v>
      </c>
      <c r="BQ16" s="61">
        <v>80.2</v>
      </c>
      <c r="BR16" s="61">
        <v>80.4</v>
      </c>
      <c r="BS16" s="61">
        <v>12.7</v>
      </c>
      <c r="BT16" s="61">
        <v>75.7</v>
      </c>
      <c r="BU16" s="61">
        <v>79</v>
      </c>
      <c r="BV16" s="61">
        <v>78.5</v>
      </c>
      <c r="BW16" s="61">
        <v>8.1</v>
      </c>
      <c r="BX16" s="61">
        <v>73.3</v>
      </c>
      <c r="BY16" s="61">
        <v>75.9</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64.6</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42.8</v>
      </c>
      <c r="DN16" s="61">
        <v>43</v>
      </c>
      <c r="DO16" s="61">
        <v>9.7</v>
      </c>
      <c r="DP16" s="61">
        <v>62.1</v>
      </c>
      <c r="DQ16" s="61">
        <v>71.3</v>
      </c>
      <c r="DR16" s="61">
        <v>71.2</v>
      </c>
      <c r="DS16" s="61">
        <v>12.8</v>
      </c>
      <c r="DT16" s="61">
        <v>69.6</v>
      </c>
      <c r="DU16" s="61">
        <v>73.6</v>
      </c>
      <c r="DV16" s="61">
        <v>76</v>
      </c>
      <c r="DW16" s="61">
        <v>6.8</v>
      </c>
      <c r="DX16" s="61">
        <v>57.3</v>
      </c>
      <c r="DY16" s="61">
        <v>66.6</v>
      </c>
      <c r="DZ16" s="61">
        <v>66.9</v>
      </c>
      <c r="EA16" s="61"/>
      <c r="EB16" s="48" t="s">
        <v>99</v>
      </c>
      <c r="EF16" s="4"/>
    </row>
    <row r="17" spans="1:136" ht="12.75">
      <c r="A17" s="55"/>
      <c r="B17" s="55" t="s">
        <v>77</v>
      </c>
      <c r="C17" s="131">
        <v>6.6</v>
      </c>
      <c r="D17" s="131">
        <v>72.4</v>
      </c>
      <c r="E17" s="131">
        <v>74.4</v>
      </c>
      <c r="F17" s="131">
        <v>74.6</v>
      </c>
      <c r="G17" s="131">
        <v>9.4</v>
      </c>
      <c r="H17" s="131">
        <v>73.1</v>
      </c>
      <c r="I17" s="131">
        <v>75.4</v>
      </c>
      <c r="J17" s="131">
        <v>74.8</v>
      </c>
      <c r="K17" s="103">
        <v>9.9</v>
      </c>
      <c r="L17" s="103">
        <v>72.4</v>
      </c>
      <c r="M17" s="103">
        <v>74.5</v>
      </c>
      <c r="N17" s="103">
        <v>73.8</v>
      </c>
      <c r="O17" s="103">
        <v>6.1</v>
      </c>
      <c r="P17" s="103">
        <v>77.5</v>
      </c>
      <c r="Q17" s="103">
        <v>81.2</v>
      </c>
      <c r="R17" s="103">
        <v>81.4</v>
      </c>
      <c r="S17" s="131">
        <v>6.1</v>
      </c>
      <c r="T17" s="131">
        <v>72</v>
      </c>
      <c r="U17" s="131">
        <v>71.8</v>
      </c>
      <c r="V17" s="131">
        <v>72</v>
      </c>
      <c r="W17" s="47">
        <v>12.2</v>
      </c>
      <c r="X17" s="47">
        <v>77.4</v>
      </c>
      <c r="Y17" s="47">
        <v>83.2</v>
      </c>
      <c r="Z17" s="47">
        <v>81.3</v>
      </c>
      <c r="AA17" s="47">
        <v>10.4</v>
      </c>
      <c r="AB17" s="47">
        <v>70.9</v>
      </c>
      <c r="AC17" s="47">
        <v>73.1</v>
      </c>
      <c r="AD17" s="47">
        <v>73.1</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84.5</v>
      </c>
      <c r="BJ17" s="47">
        <v>83.1</v>
      </c>
      <c r="BK17" s="47">
        <v>-1.2</v>
      </c>
      <c r="BL17" s="47">
        <v>79.1</v>
      </c>
      <c r="BM17" s="47">
        <v>84.2</v>
      </c>
      <c r="BN17" s="47">
        <v>87.1</v>
      </c>
      <c r="BO17" s="47">
        <v>6.9</v>
      </c>
      <c r="BP17" s="47">
        <v>74</v>
      </c>
      <c r="BQ17" s="47">
        <v>81</v>
      </c>
      <c r="BR17" s="47">
        <v>81.1</v>
      </c>
      <c r="BS17" s="47">
        <v>8.3</v>
      </c>
      <c r="BT17" s="47">
        <v>76.2</v>
      </c>
      <c r="BU17" s="47">
        <v>78.5</v>
      </c>
      <c r="BV17" s="47">
        <v>78.9</v>
      </c>
      <c r="BW17" s="47">
        <v>7.3</v>
      </c>
      <c r="BX17" s="47">
        <v>74.2</v>
      </c>
      <c r="BY17" s="47">
        <v>76.8</v>
      </c>
      <c r="BZ17" s="47">
        <v>76.5</v>
      </c>
      <c r="CA17" s="47">
        <v>2.1</v>
      </c>
      <c r="CB17" s="47">
        <v>70.9</v>
      </c>
      <c r="CC17" s="47">
        <v>77.9</v>
      </c>
      <c r="CD17" s="47">
        <v>79.3</v>
      </c>
      <c r="CE17" s="47">
        <v>9</v>
      </c>
      <c r="CF17" s="47">
        <v>61.8</v>
      </c>
      <c r="CG17" s="47">
        <v>67.1</v>
      </c>
      <c r="CH17" s="47">
        <v>67.6</v>
      </c>
      <c r="CI17" s="47">
        <v>9.8</v>
      </c>
      <c r="CJ17" s="47">
        <v>66.5</v>
      </c>
      <c r="CK17" s="47">
        <v>70</v>
      </c>
      <c r="CL17" s="47">
        <v>69.4</v>
      </c>
      <c r="CM17" s="47">
        <v>7.7</v>
      </c>
      <c r="CN17" s="47">
        <v>59.2</v>
      </c>
      <c r="CO17" s="47">
        <v>65.8</v>
      </c>
      <c r="CP17" s="47">
        <v>65.9</v>
      </c>
      <c r="CQ17" s="47">
        <v>9.5</v>
      </c>
      <c r="CR17" s="47">
        <v>69.1</v>
      </c>
      <c r="CS17" s="47">
        <v>69.1</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43.7</v>
      </c>
      <c r="DN17" s="47">
        <v>43.7</v>
      </c>
      <c r="DO17" s="47">
        <v>8</v>
      </c>
      <c r="DP17" s="47">
        <v>61.1</v>
      </c>
      <c r="DQ17" s="47">
        <v>71.8</v>
      </c>
      <c r="DR17" s="47">
        <v>71.6</v>
      </c>
      <c r="DS17" s="47">
        <v>27.5</v>
      </c>
      <c r="DT17" s="47">
        <v>76.7</v>
      </c>
      <c r="DU17" s="47">
        <v>79.4</v>
      </c>
      <c r="DV17" s="47">
        <v>77.2</v>
      </c>
      <c r="DW17" s="47">
        <v>9.1</v>
      </c>
      <c r="DX17" s="47">
        <v>68</v>
      </c>
      <c r="DY17" s="47">
        <v>66.6</v>
      </c>
      <c r="DZ17" s="47">
        <v>67.5</v>
      </c>
      <c r="EA17" s="47"/>
      <c r="EB17" s="48" t="s">
        <v>78</v>
      </c>
      <c r="EF17" s="4"/>
    </row>
    <row r="18" spans="1:136" ht="12.75">
      <c r="A18" s="55"/>
      <c r="B18" s="55" t="s">
        <v>80</v>
      </c>
      <c r="C18" s="131">
        <v>8.2</v>
      </c>
      <c r="D18" s="131">
        <v>75.2</v>
      </c>
      <c r="E18" s="131">
        <v>75</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79.9</v>
      </c>
      <c r="AH18" s="47">
        <v>79.3</v>
      </c>
      <c r="AI18" s="47">
        <v>6.3</v>
      </c>
      <c r="AJ18" s="47">
        <v>83.3</v>
      </c>
      <c r="AK18" s="47">
        <v>77.7</v>
      </c>
      <c r="AL18" s="47">
        <v>76.6</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83.6</v>
      </c>
      <c r="BJ18" s="47">
        <v>82.9</v>
      </c>
      <c r="BK18" s="47">
        <v>1.7</v>
      </c>
      <c r="BL18" s="47">
        <v>80</v>
      </c>
      <c r="BM18" s="47">
        <v>86.1</v>
      </c>
      <c r="BN18" s="47">
        <v>87.1</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45</v>
      </c>
      <c r="DN18" s="47">
        <v>44.5</v>
      </c>
      <c r="DO18" s="47">
        <v>7.1</v>
      </c>
      <c r="DP18" s="47">
        <v>64.5</v>
      </c>
      <c r="DQ18" s="47">
        <v>72.2</v>
      </c>
      <c r="DR18" s="47">
        <v>71.9</v>
      </c>
      <c r="DS18" s="47">
        <v>18.4</v>
      </c>
      <c r="DT18" s="47">
        <v>92.8</v>
      </c>
      <c r="DU18" s="47">
        <v>83.5</v>
      </c>
      <c r="DV18" s="47">
        <v>78.2</v>
      </c>
      <c r="DW18" s="47">
        <v>8.9</v>
      </c>
      <c r="DX18" s="47">
        <v>66.6</v>
      </c>
      <c r="DY18" s="47">
        <v>68.4</v>
      </c>
      <c r="DZ18" s="47">
        <v>68</v>
      </c>
      <c r="EA18" s="47"/>
      <c r="EB18" s="48" t="s">
        <v>81</v>
      </c>
      <c r="EF18" s="4"/>
    </row>
    <row r="19" spans="1:136" ht="12.75">
      <c r="A19" s="55"/>
      <c r="B19" s="55" t="s">
        <v>83</v>
      </c>
      <c r="C19" s="131">
        <v>7.3</v>
      </c>
      <c r="D19" s="131">
        <v>72.4</v>
      </c>
      <c r="E19" s="131">
        <v>75.1</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82.1</v>
      </c>
      <c r="BJ19" s="47">
        <v>82.7</v>
      </c>
      <c r="BK19" s="47">
        <v>-3.6</v>
      </c>
      <c r="BL19" s="47">
        <v>80.4</v>
      </c>
      <c r="BM19" s="47">
        <v>86.8</v>
      </c>
      <c r="BN19" s="47">
        <v>87.2</v>
      </c>
      <c r="BO19" s="47">
        <v>12</v>
      </c>
      <c r="BP19" s="47">
        <v>79.6</v>
      </c>
      <c r="BQ19" s="47">
        <v>82.2</v>
      </c>
      <c r="BR19" s="47">
        <v>82.4</v>
      </c>
      <c r="BS19" s="47">
        <v>9.4</v>
      </c>
      <c r="BT19" s="47">
        <v>77.1</v>
      </c>
      <c r="BU19" s="47">
        <v>80</v>
      </c>
      <c r="BV19" s="47">
        <v>79.9</v>
      </c>
      <c r="BW19" s="47">
        <v>5.5</v>
      </c>
      <c r="BX19" s="47">
        <v>73.4</v>
      </c>
      <c r="BY19" s="47">
        <v>76.7</v>
      </c>
      <c r="BZ19" s="47">
        <v>77.1</v>
      </c>
      <c r="CA19" s="47">
        <v>3.7</v>
      </c>
      <c r="CB19" s="47">
        <v>76</v>
      </c>
      <c r="CC19" s="47">
        <v>79.9</v>
      </c>
      <c r="CD19" s="47">
        <v>80.4</v>
      </c>
      <c r="CE19" s="47">
        <v>9.7</v>
      </c>
      <c r="CF19" s="47">
        <v>64.8</v>
      </c>
      <c r="CG19" s="47">
        <v>68.8</v>
      </c>
      <c r="CH19" s="47">
        <v>68.3</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74.6</v>
      </c>
      <c r="CX19" s="47">
        <v>74.7</v>
      </c>
      <c r="CY19" s="47">
        <v>5.5</v>
      </c>
      <c r="CZ19" s="47">
        <v>71.5</v>
      </c>
      <c r="DA19" s="47">
        <v>75.5</v>
      </c>
      <c r="DB19" s="47">
        <v>76.4</v>
      </c>
      <c r="DC19" s="47">
        <v>9.9</v>
      </c>
      <c r="DD19" s="47">
        <v>71.6</v>
      </c>
      <c r="DE19" s="47">
        <v>77.7</v>
      </c>
      <c r="DF19" s="47">
        <v>77.3</v>
      </c>
      <c r="DG19" s="47">
        <v>11.9</v>
      </c>
      <c r="DH19" s="47">
        <v>65.3</v>
      </c>
      <c r="DI19" s="47">
        <v>68.2</v>
      </c>
      <c r="DJ19" s="47">
        <v>68.3</v>
      </c>
      <c r="DK19" s="47">
        <v>24.3</v>
      </c>
      <c r="DL19" s="47">
        <v>43.9</v>
      </c>
      <c r="DM19" s="47">
        <v>45.3</v>
      </c>
      <c r="DN19" s="47">
        <v>45.1</v>
      </c>
      <c r="DO19" s="47">
        <v>5.5</v>
      </c>
      <c r="DP19" s="47">
        <v>65.4</v>
      </c>
      <c r="DQ19" s="47">
        <v>71.7</v>
      </c>
      <c r="DR19" s="47">
        <v>72.2</v>
      </c>
      <c r="DS19" s="47">
        <v>16.5</v>
      </c>
      <c r="DT19" s="47">
        <v>69.1</v>
      </c>
      <c r="DU19" s="47">
        <v>79.2</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82.3</v>
      </c>
      <c r="R20" s="103">
        <v>82.3</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81.2</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83.5</v>
      </c>
      <c r="BJ20" s="47">
        <v>82.4</v>
      </c>
      <c r="BK20" s="47">
        <v>1.4</v>
      </c>
      <c r="BL20" s="47">
        <v>97.6</v>
      </c>
      <c r="BM20" s="47">
        <v>88.6</v>
      </c>
      <c r="BN20" s="47">
        <v>87.3</v>
      </c>
      <c r="BO20" s="47">
        <v>12.7</v>
      </c>
      <c r="BP20" s="47">
        <v>89.9</v>
      </c>
      <c r="BQ20" s="47">
        <v>83.5</v>
      </c>
      <c r="BR20" s="47">
        <v>82.9</v>
      </c>
      <c r="BS20" s="47">
        <v>9.4</v>
      </c>
      <c r="BT20" s="47">
        <v>86.2</v>
      </c>
      <c r="BU20" s="47">
        <v>80.2</v>
      </c>
      <c r="BV20" s="47">
        <v>80.4</v>
      </c>
      <c r="BW20" s="47">
        <v>7</v>
      </c>
      <c r="BX20" s="47">
        <v>82.5</v>
      </c>
      <c r="BY20" s="47">
        <v>77.3</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76.9</v>
      </c>
      <c r="DC20" s="47">
        <v>11.4</v>
      </c>
      <c r="DD20" s="47">
        <v>78.2</v>
      </c>
      <c r="DE20" s="47">
        <v>78.4</v>
      </c>
      <c r="DF20" s="47">
        <v>78.1</v>
      </c>
      <c r="DG20" s="47">
        <v>13.5</v>
      </c>
      <c r="DH20" s="47">
        <v>69.8</v>
      </c>
      <c r="DI20" s="47">
        <v>69.3</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68.8</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80.4</v>
      </c>
      <c r="AI21" s="47">
        <v>2.9</v>
      </c>
      <c r="AJ21" s="47">
        <v>90.1</v>
      </c>
      <c r="AK21" s="47">
        <v>76.8</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82.7</v>
      </c>
      <c r="BJ21" s="47">
        <v>82</v>
      </c>
      <c r="BK21" s="47">
        <v>1.8</v>
      </c>
      <c r="BL21" s="47">
        <v>108.4</v>
      </c>
      <c r="BM21" s="47">
        <v>87.7</v>
      </c>
      <c r="BN21" s="47">
        <v>87.4</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70.3</v>
      </c>
      <c r="CT21" s="47">
        <v>70.2</v>
      </c>
      <c r="CU21" s="47">
        <v>12.7</v>
      </c>
      <c r="CV21" s="47">
        <v>89.4</v>
      </c>
      <c r="CW21" s="47">
        <v>77.2</v>
      </c>
      <c r="CX21" s="47">
        <v>76.2</v>
      </c>
      <c r="CY21" s="47">
        <v>9.5</v>
      </c>
      <c r="CZ21" s="47">
        <v>82.4</v>
      </c>
      <c r="DA21" s="47">
        <v>77.2</v>
      </c>
      <c r="DB21" s="47">
        <v>77.4</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76.4</v>
      </c>
      <c r="F22" s="131">
        <v>76.4</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81.9</v>
      </c>
      <c r="BJ22" s="47">
        <v>81.5</v>
      </c>
      <c r="BK22" s="47">
        <v>-1.2</v>
      </c>
      <c r="BL22" s="47">
        <v>96.7</v>
      </c>
      <c r="BM22" s="47">
        <v>88.1</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72.2</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77.9</v>
      </c>
      <c r="DC22" s="47">
        <v>14.2</v>
      </c>
      <c r="DD22" s="47">
        <v>87.9</v>
      </c>
      <c r="DE22" s="47">
        <v>79.3</v>
      </c>
      <c r="DF22" s="47">
        <v>79.3</v>
      </c>
      <c r="DG22" s="47">
        <v>14.1</v>
      </c>
      <c r="DH22" s="47">
        <v>78.1</v>
      </c>
      <c r="DI22" s="47">
        <v>70.2</v>
      </c>
      <c r="DJ22" s="47">
        <v>70.5</v>
      </c>
      <c r="DK22" s="47">
        <v>21.8</v>
      </c>
      <c r="DL22" s="47">
        <v>48</v>
      </c>
      <c r="DM22" s="47">
        <v>46.9</v>
      </c>
      <c r="DN22" s="47">
        <v>46.5</v>
      </c>
      <c r="DO22" s="47">
        <v>8.1</v>
      </c>
      <c r="DP22" s="47">
        <v>80.9</v>
      </c>
      <c r="DQ22" s="47">
        <v>73.4</v>
      </c>
      <c r="DR22" s="47">
        <v>73.3</v>
      </c>
      <c r="DS22" s="47">
        <v>17.7</v>
      </c>
      <c r="DT22" s="47">
        <v>76.1</v>
      </c>
      <c r="DU22" s="47">
        <v>81</v>
      </c>
      <c r="DV22" s="47">
        <v>79.8</v>
      </c>
      <c r="DW22" s="47">
        <v>17.7</v>
      </c>
      <c r="DX22" s="47">
        <v>72.8</v>
      </c>
      <c r="DY22" s="47">
        <v>71.5</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82.7</v>
      </c>
      <c r="BJ23" s="47">
        <v>80.9</v>
      </c>
      <c r="BK23" s="47">
        <v>-2.7</v>
      </c>
      <c r="BL23" s="47">
        <v>89</v>
      </c>
      <c r="BM23" s="47">
        <v>86.3</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79.4</v>
      </c>
      <c r="DV23" s="47">
        <v>80.2</v>
      </c>
      <c r="DW23" s="47">
        <v>10.8</v>
      </c>
      <c r="DX23" s="47">
        <v>75.2</v>
      </c>
      <c r="DY23" s="47">
        <v>70.4</v>
      </c>
      <c r="DZ23" s="47">
        <v>71.3</v>
      </c>
      <c r="EA23" s="47"/>
      <c r="EB23" s="48" t="s">
        <v>92</v>
      </c>
      <c r="EF23" s="4"/>
    </row>
    <row r="24" spans="1:136" ht="12.75">
      <c r="A24" s="55"/>
      <c r="B24" s="55" t="s">
        <v>93</v>
      </c>
      <c r="C24" s="131">
        <v>5.2</v>
      </c>
      <c r="D24" s="131">
        <v>72.6</v>
      </c>
      <c r="E24" s="131">
        <v>77.3</v>
      </c>
      <c r="F24" s="131">
        <v>77.4</v>
      </c>
      <c r="G24" s="131">
        <v>5.4</v>
      </c>
      <c r="H24" s="131">
        <v>73</v>
      </c>
      <c r="I24" s="131">
        <v>77.3</v>
      </c>
      <c r="J24" s="131">
        <v>77.6</v>
      </c>
      <c r="K24" s="103">
        <v>5.3</v>
      </c>
      <c r="L24" s="103">
        <v>71.9</v>
      </c>
      <c r="M24" s="103">
        <v>76.2</v>
      </c>
      <c r="N24" s="103">
        <v>76.7</v>
      </c>
      <c r="O24" s="103">
        <v>6.4</v>
      </c>
      <c r="P24" s="103">
        <v>80.4</v>
      </c>
      <c r="Q24" s="103">
        <v>83.9</v>
      </c>
      <c r="R24" s="103">
        <v>83.9</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79</v>
      </c>
      <c r="BJ24" s="47">
        <v>80.2</v>
      </c>
      <c r="BK24" s="47">
        <v>0.6</v>
      </c>
      <c r="BL24" s="47">
        <v>84.2</v>
      </c>
      <c r="BM24" s="47">
        <v>88.6</v>
      </c>
      <c r="BN24" s="47">
        <v>87.7</v>
      </c>
      <c r="BO24" s="47">
        <v>7.4</v>
      </c>
      <c r="BP24" s="47">
        <v>81.8</v>
      </c>
      <c r="BQ24" s="47">
        <v>84.5</v>
      </c>
      <c r="BR24" s="47">
        <v>84.9</v>
      </c>
      <c r="BS24" s="47">
        <v>6.3</v>
      </c>
      <c r="BT24" s="47">
        <v>76.1</v>
      </c>
      <c r="BU24" s="47">
        <v>81.8</v>
      </c>
      <c r="BV24" s="47">
        <v>82.4</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71.1</v>
      </c>
      <c r="CU24" s="47">
        <v>8.3</v>
      </c>
      <c r="CV24" s="47">
        <v>72.8</v>
      </c>
      <c r="CW24" s="47">
        <v>76.8</v>
      </c>
      <c r="CX24" s="47">
        <v>77.8</v>
      </c>
      <c r="CY24" s="47">
        <v>6.5</v>
      </c>
      <c r="CZ24" s="47">
        <v>77.4</v>
      </c>
      <c r="DA24" s="47">
        <v>78.5</v>
      </c>
      <c r="DB24" s="47">
        <v>79</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78.1</v>
      </c>
      <c r="DV24" s="47">
        <v>80.6</v>
      </c>
      <c r="DW24" s="47">
        <v>4.4</v>
      </c>
      <c r="DX24" s="47">
        <v>69</v>
      </c>
      <c r="DY24" s="47">
        <v>71.2</v>
      </c>
      <c r="DZ24" s="47">
        <v>72.1</v>
      </c>
      <c r="EA24" s="47"/>
      <c r="EB24" s="48" t="s">
        <v>94</v>
      </c>
      <c r="EF24" s="4"/>
    </row>
    <row r="25" spans="1:136" ht="12.75">
      <c r="A25" s="55"/>
      <c r="B25" s="55" t="s">
        <v>95</v>
      </c>
      <c r="C25" s="131">
        <v>8.4</v>
      </c>
      <c r="D25" s="131">
        <v>73.6</v>
      </c>
      <c r="E25" s="131">
        <v>78.2</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79</v>
      </c>
      <c r="BJ25" s="47">
        <v>79.6</v>
      </c>
      <c r="BK25" s="47">
        <v>4.6</v>
      </c>
      <c r="BL25" s="47">
        <v>82.9</v>
      </c>
      <c r="BM25" s="47">
        <v>89.9</v>
      </c>
      <c r="BN25" s="47">
        <v>87.7</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79.5</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78.8</v>
      </c>
      <c r="F26" s="131">
        <v>78.6</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79.4</v>
      </c>
      <c r="AD26" s="47">
        <v>80</v>
      </c>
      <c r="AE26" s="47">
        <v>7.2</v>
      </c>
      <c r="AF26" s="47">
        <v>79.6</v>
      </c>
      <c r="AG26" s="47">
        <v>83.4</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78</v>
      </c>
      <c r="BJ26" s="47">
        <v>79.1</v>
      </c>
      <c r="BK26" s="47">
        <v>5.5</v>
      </c>
      <c r="BL26" s="47">
        <v>83.1</v>
      </c>
      <c r="BM26" s="47">
        <v>90.7</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72.1</v>
      </c>
      <c r="CT26" s="47">
        <v>71.6</v>
      </c>
      <c r="CU26" s="47">
        <v>11.8</v>
      </c>
      <c r="CV26" s="47">
        <v>74.4</v>
      </c>
      <c r="CW26" s="47">
        <v>80.7</v>
      </c>
      <c r="CX26" s="47">
        <v>79.4</v>
      </c>
      <c r="CY26" s="47">
        <v>8.1</v>
      </c>
      <c r="CZ26" s="47">
        <v>83.6</v>
      </c>
      <c r="DA26" s="47">
        <v>80.9</v>
      </c>
      <c r="DB26" s="47">
        <v>80.1</v>
      </c>
      <c r="DC26" s="47">
        <v>8.6</v>
      </c>
      <c r="DD26" s="47">
        <v>75.4</v>
      </c>
      <c r="DE26" s="47">
        <v>81.4</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88.9</v>
      </c>
      <c r="DV26" s="47">
        <v>81.8</v>
      </c>
      <c r="DW26" s="47">
        <v>8.2</v>
      </c>
      <c r="DX26" s="47">
        <v>76.9</v>
      </c>
      <c r="DY26" s="47">
        <v>74.1</v>
      </c>
      <c r="DZ26" s="47">
        <v>73.5</v>
      </c>
      <c r="EA26" s="47"/>
      <c r="EB26" s="48" t="s">
        <v>96</v>
      </c>
      <c r="EF26" s="4"/>
    </row>
    <row r="27" spans="1:136" ht="12.75">
      <c r="A27" s="55"/>
      <c r="B27" s="55" t="s">
        <v>97</v>
      </c>
      <c r="C27" s="131">
        <v>4.4</v>
      </c>
      <c r="D27" s="131">
        <v>82.2</v>
      </c>
      <c r="E27" s="131">
        <v>78.9</v>
      </c>
      <c r="F27" s="131">
        <v>78.9</v>
      </c>
      <c r="G27" s="131">
        <v>4.9</v>
      </c>
      <c r="H27" s="131">
        <v>80.5</v>
      </c>
      <c r="I27" s="131">
        <v>79.7</v>
      </c>
      <c r="J27" s="131">
        <v>79</v>
      </c>
      <c r="K27" s="103">
        <v>5.1</v>
      </c>
      <c r="L27" s="103">
        <v>79.3</v>
      </c>
      <c r="M27" s="103">
        <v>78.8</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78.5</v>
      </c>
      <c r="BJ27" s="47">
        <v>78.7</v>
      </c>
      <c r="BK27" s="47">
        <v>0.8</v>
      </c>
      <c r="BL27" s="47">
        <v>83</v>
      </c>
      <c r="BM27" s="47">
        <v>89</v>
      </c>
      <c r="BN27" s="47">
        <v>87.6</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72.1</v>
      </c>
      <c r="CH27" s="47">
        <v>72.9</v>
      </c>
      <c r="CI27" s="47">
        <v>12.4</v>
      </c>
      <c r="CJ27" s="47">
        <v>91.8</v>
      </c>
      <c r="CK27" s="47">
        <v>79.8</v>
      </c>
      <c r="CL27" s="47">
        <v>74.8</v>
      </c>
      <c r="CM27" s="47">
        <v>11.6</v>
      </c>
      <c r="CN27" s="47">
        <v>73.2</v>
      </c>
      <c r="CO27" s="47">
        <v>71.9</v>
      </c>
      <c r="CP27" s="47">
        <v>71.3</v>
      </c>
      <c r="CQ27" s="47">
        <v>5.8</v>
      </c>
      <c r="CR27" s="47">
        <v>92.3</v>
      </c>
      <c r="CS27" s="47">
        <v>72.6</v>
      </c>
      <c r="CT27" s="47">
        <v>71.7</v>
      </c>
      <c r="CU27" s="47">
        <v>6.8</v>
      </c>
      <c r="CV27" s="47">
        <v>85.5</v>
      </c>
      <c r="CW27" s="47">
        <v>80</v>
      </c>
      <c r="CX27" s="47">
        <v>80.1</v>
      </c>
      <c r="CY27" s="47">
        <v>9.5</v>
      </c>
      <c r="CZ27" s="47">
        <v>96.2</v>
      </c>
      <c r="DA27" s="47">
        <v>82.7</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80.5</v>
      </c>
      <c r="DV27" s="47">
        <v>82.1</v>
      </c>
      <c r="DW27" s="47">
        <v>11</v>
      </c>
      <c r="DX27" s="47">
        <v>87.6</v>
      </c>
      <c r="DY27" s="47">
        <v>76.5</v>
      </c>
      <c r="DZ27" s="47">
        <v>74.1</v>
      </c>
      <c r="EA27" s="47"/>
      <c r="EB27" s="48" t="s">
        <v>97</v>
      </c>
      <c r="EF27" s="4"/>
    </row>
    <row r="28" spans="1:136" ht="12.75">
      <c r="A28" s="54" t="s">
        <v>100</v>
      </c>
      <c r="B28" s="54" t="s">
        <v>74</v>
      </c>
      <c r="C28" s="129">
        <v>6.9</v>
      </c>
      <c r="D28" s="129">
        <v>75.9</v>
      </c>
      <c r="E28" s="129">
        <v>79</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78.8</v>
      </c>
      <c r="BJ28" s="61">
        <v>78.4</v>
      </c>
      <c r="BK28" s="61">
        <v>-5.5</v>
      </c>
      <c r="BL28" s="61">
        <v>83.3</v>
      </c>
      <c r="BM28" s="61">
        <v>84.5</v>
      </c>
      <c r="BN28" s="61">
        <v>87.5</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73.4</v>
      </c>
      <c r="CH28" s="61">
        <v>73.5</v>
      </c>
      <c r="CI28" s="61">
        <v>9.7</v>
      </c>
      <c r="CJ28" s="61">
        <v>74.1</v>
      </c>
      <c r="CK28" s="61">
        <v>74.8</v>
      </c>
      <c r="CL28" s="61">
        <v>75.3</v>
      </c>
      <c r="CM28" s="61">
        <v>13.1</v>
      </c>
      <c r="CN28" s="61">
        <v>63.3</v>
      </c>
      <c r="CO28" s="61">
        <v>72.4</v>
      </c>
      <c r="CP28" s="61">
        <v>71.9</v>
      </c>
      <c r="CQ28" s="61">
        <v>5.1</v>
      </c>
      <c r="CR28" s="61">
        <v>72.6</v>
      </c>
      <c r="CS28" s="61">
        <v>71.2</v>
      </c>
      <c r="CT28" s="61">
        <v>71.7</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79.4</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80.7</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76.9</v>
      </c>
      <c r="BJ29" s="47">
        <v>78.1</v>
      </c>
      <c r="BK29" s="47">
        <v>7.7</v>
      </c>
      <c r="BL29" s="47">
        <v>85.2</v>
      </c>
      <c r="BM29" s="47">
        <v>87.5</v>
      </c>
      <c r="BN29" s="47">
        <v>87.4</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75.6</v>
      </c>
      <c r="CL29" s="47">
        <v>75.8</v>
      </c>
      <c r="CM29" s="47">
        <v>10.7</v>
      </c>
      <c r="CN29" s="47">
        <v>65.5</v>
      </c>
      <c r="CO29" s="47">
        <v>72.6</v>
      </c>
      <c r="CP29" s="47">
        <v>72.5</v>
      </c>
      <c r="CQ29" s="47">
        <v>4.7</v>
      </c>
      <c r="CR29" s="47">
        <v>72.3</v>
      </c>
      <c r="CS29" s="47">
        <v>71.8</v>
      </c>
      <c r="CT29" s="47">
        <v>71.8</v>
      </c>
      <c r="CU29" s="47">
        <v>12.8</v>
      </c>
      <c r="CV29" s="47">
        <v>73.4</v>
      </c>
      <c r="CW29" s="47">
        <v>81.7</v>
      </c>
      <c r="CX29" s="47">
        <v>81</v>
      </c>
      <c r="CY29" s="47">
        <v>13.2</v>
      </c>
      <c r="CZ29" s="47">
        <v>77.4</v>
      </c>
      <c r="DA29" s="47">
        <v>82.6</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75.2</v>
      </c>
      <c r="EA29" s="47"/>
      <c r="EB29" s="48" t="s">
        <v>78</v>
      </c>
      <c r="EF29" s="4"/>
    </row>
    <row r="30" spans="1:136" ht="12.75">
      <c r="A30" s="55"/>
      <c r="B30" s="55" t="s">
        <v>80</v>
      </c>
      <c r="C30" s="131">
        <v>3.1</v>
      </c>
      <c r="D30" s="131">
        <v>77.5</v>
      </c>
      <c r="E30" s="131">
        <v>78.1</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84</v>
      </c>
      <c r="BF30" s="47">
        <v>84.7</v>
      </c>
      <c r="BG30" s="47">
        <v>-10.1</v>
      </c>
      <c r="BH30" s="47">
        <v>67.1</v>
      </c>
      <c r="BI30" s="47">
        <v>76.5</v>
      </c>
      <c r="BJ30" s="47">
        <v>77.9</v>
      </c>
      <c r="BK30" s="47">
        <v>2.5</v>
      </c>
      <c r="BL30" s="47">
        <v>82</v>
      </c>
      <c r="BM30" s="47">
        <v>86.1</v>
      </c>
      <c r="BN30" s="47">
        <v>87.4</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79.2</v>
      </c>
      <c r="F31" s="131">
        <v>80.3</v>
      </c>
      <c r="G31" s="131">
        <v>5.8</v>
      </c>
      <c r="H31" s="131">
        <v>77.6</v>
      </c>
      <c r="I31" s="131">
        <v>80.1</v>
      </c>
      <c r="J31" s="131">
        <v>80.2</v>
      </c>
      <c r="K31" s="103">
        <v>5.9</v>
      </c>
      <c r="L31" s="103">
        <v>76.7</v>
      </c>
      <c r="M31" s="103">
        <v>79.2</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81.4</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77.4</v>
      </c>
      <c r="BJ31" s="47">
        <v>78</v>
      </c>
      <c r="BK31" s="47">
        <v>-2.9</v>
      </c>
      <c r="BL31" s="47">
        <v>78.1</v>
      </c>
      <c r="BM31" s="47">
        <v>85.1</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76.8</v>
      </c>
      <c r="CM31" s="47">
        <v>11.1</v>
      </c>
      <c r="CN31" s="47">
        <v>68.2</v>
      </c>
      <c r="CO31" s="47">
        <v>73.6</v>
      </c>
      <c r="CP31" s="47">
        <v>73.7</v>
      </c>
      <c r="CQ31" s="47">
        <v>4.2</v>
      </c>
      <c r="CR31" s="47">
        <v>68.8</v>
      </c>
      <c r="CS31" s="47">
        <v>72.8</v>
      </c>
      <c r="CT31" s="47">
        <v>72.2</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75.7</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79.7</v>
      </c>
      <c r="F32" s="131">
        <v>80.7</v>
      </c>
      <c r="G32" s="131">
        <v>5.4</v>
      </c>
      <c r="H32" s="131">
        <v>84.6</v>
      </c>
      <c r="I32" s="131">
        <v>80.6</v>
      </c>
      <c r="J32" s="131">
        <v>80.6</v>
      </c>
      <c r="K32" s="103">
        <v>5.6</v>
      </c>
      <c r="L32" s="103">
        <v>84.2</v>
      </c>
      <c r="M32" s="103">
        <v>79.9</v>
      </c>
      <c r="N32" s="103">
        <v>79.8</v>
      </c>
      <c r="O32" s="103">
        <v>4.3</v>
      </c>
      <c r="P32" s="103">
        <v>86.9</v>
      </c>
      <c r="Q32" s="103">
        <v>85.8</v>
      </c>
      <c r="R32" s="103">
        <v>86.3</v>
      </c>
      <c r="S32" s="131">
        <v>6.5</v>
      </c>
      <c r="T32" s="131">
        <v>77.7</v>
      </c>
      <c r="U32" s="131">
        <v>77.8</v>
      </c>
      <c r="V32" s="131">
        <v>78</v>
      </c>
      <c r="W32" s="47">
        <v>7.1</v>
      </c>
      <c r="X32" s="47">
        <v>90.5</v>
      </c>
      <c r="Y32" s="47">
        <v>86.2</v>
      </c>
      <c r="Z32" s="47">
        <v>86</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73.6</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77.4</v>
      </c>
      <c r="BJ32" s="47">
        <v>78.1</v>
      </c>
      <c r="BK32" s="47">
        <v>-4.4</v>
      </c>
      <c r="BL32" s="47">
        <v>93.3</v>
      </c>
      <c r="BM32" s="47">
        <v>85.5</v>
      </c>
      <c r="BN32" s="47">
        <v>87.6</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71.5</v>
      </c>
      <c r="CT32" s="47">
        <v>72.6</v>
      </c>
      <c r="CU32" s="47">
        <v>9</v>
      </c>
      <c r="CV32" s="47">
        <v>77.2</v>
      </c>
      <c r="CW32" s="47">
        <v>81</v>
      </c>
      <c r="CX32" s="47">
        <v>82.3</v>
      </c>
      <c r="CY32" s="47">
        <v>11.5</v>
      </c>
      <c r="CZ32" s="47">
        <v>81.2</v>
      </c>
      <c r="DA32" s="47">
        <v>83.2</v>
      </c>
      <c r="DB32" s="47">
        <v>83.2</v>
      </c>
      <c r="DC32" s="47">
        <v>3.9</v>
      </c>
      <c r="DD32" s="47">
        <v>81.2</v>
      </c>
      <c r="DE32" s="47">
        <v>81.6</v>
      </c>
      <c r="DF32" s="47">
        <v>82.6</v>
      </c>
      <c r="DG32" s="47">
        <v>8.8</v>
      </c>
      <c r="DH32" s="47">
        <v>75.9</v>
      </c>
      <c r="DI32" s="47">
        <v>75.2</v>
      </c>
      <c r="DJ32" s="47">
        <v>76.2</v>
      </c>
      <c r="DK32" s="47">
        <v>10.2</v>
      </c>
      <c r="DL32" s="47">
        <v>46.7</v>
      </c>
      <c r="DM32" s="47">
        <v>51</v>
      </c>
      <c r="DN32" s="47">
        <v>51.6</v>
      </c>
      <c r="DO32" s="47">
        <v>6.9</v>
      </c>
      <c r="DP32" s="47">
        <v>81.9</v>
      </c>
      <c r="DQ32" s="47">
        <v>77.7</v>
      </c>
      <c r="DR32" s="47">
        <v>77.6</v>
      </c>
      <c r="DS32" s="47">
        <v>9.7</v>
      </c>
      <c r="DT32" s="47">
        <v>100.7</v>
      </c>
      <c r="DU32" s="47">
        <v>87.6</v>
      </c>
      <c r="DV32" s="47">
        <v>84.2</v>
      </c>
      <c r="DW32" s="47">
        <v>7.3</v>
      </c>
      <c r="DX32" s="47">
        <v>71.3</v>
      </c>
      <c r="DY32" s="47">
        <v>75.8</v>
      </c>
      <c r="DZ32" s="47">
        <v>76.4</v>
      </c>
      <c r="EA32" s="47"/>
      <c r="EB32" s="48" t="s">
        <v>86</v>
      </c>
      <c r="EF32" s="4"/>
    </row>
    <row r="33" spans="1:136" ht="12.75">
      <c r="A33" s="55"/>
      <c r="B33" s="55" t="s">
        <v>87</v>
      </c>
      <c r="C33" s="131">
        <v>5.3</v>
      </c>
      <c r="D33" s="131">
        <v>93.6</v>
      </c>
      <c r="E33" s="131">
        <v>80.5</v>
      </c>
      <c r="F33" s="131">
        <v>81.1</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v>
      </c>
      <c r="AL33" s="47">
        <v>81.9</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77.4</v>
      </c>
      <c r="BJ33" s="47">
        <v>78.5</v>
      </c>
      <c r="BK33" s="47">
        <v>-0.1</v>
      </c>
      <c r="BL33" s="47">
        <v>108.3</v>
      </c>
      <c r="BM33" s="47">
        <v>87.2</v>
      </c>
      <c r="BN33" s="47">
        <v>87.8</v>
      </c>
      <c r="BO33" s="47">
        <v>5.8</v>
      </c>
      <c r="BP33" s="47">
        <v>92</v>
      </c>
      <c r="BQ33" s="47">
        <v>86.6</v>
      </c>
      <c r="BR33" s="47">
        <v>86.3</v>
      </c>
      <c r="BS33" s="47">
        <v>6.6</v>
      </c>
      <c r="BT33" s="47">
        <v>104</v>
      </c>
      <c r="BU33" s="47">
        <v>86.1</v>
      </c>
      <c r="BV33" s="47">
        <v>85.3</v>
      </c>
      <c r="BW33" s="47">
        <v>3.1</v>
      </c>
      <c r="BX33" s="47">
        <v>90.1</v>
      </c>
      <c r="BY33" s="47">
        <v>80.5</v>
      </c>
      <c r="BZ33" s="47">
        <v>81.3</v>
      </c>
      <c r="CA33" s="47">
        <v>5.1</v>
      </c>
      <c r="CB33" s="47">
        <v>94.9</v>
      </c>
      <c r="CC33" s="47">
        <v>84</v>
      </c>
      <c r="CD33" s="47">
        <v>84.8</v>
      </c>
      <c r="CE33" s="47">
        <v>12.2</v>
      </c>
      <c r="CF33" s="47">
        <v>86.4</v>
      </c>
      <c r="CG33" s="47">
        <v>77.3</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85.5</v>
      </c>
      <c r="CX33" s="47">
        <v>82.9</v>
      </c>
      <c r="CY33" s="47">
        <v>11.8</v>
      </c>
      <c r="CZ33" s="47">
        <v>92.2</v>
      </c>
      <c r="DA33" s="47">
        <v>85.1</v>
      </c>
      <c r="DB33" s="47">
        <v>83.6</v>
      </c>
      <c r="DC33" s="47">
        <v>3.7</v>
      </c>
      <c r="DD33" s="47">
        <v>90.5</v>
      </c>
      <c r="DE33" s="47">
        <v>81.6</v>
      </c>
      <c r="DF33" s="47">
        <v>82.9</v>
      </c>
      <c r="DG33" s="47">
        <v>10.1</v>
      </c>
      <c r="DH33" s="47">
        <v>83.8</v>
      </c>
      <c r="DI33" s="47">
        <v>76.4</v>
      </c>
      <c r="DJ33" s="47">
        <v>76.9</v>
      </c>
      <c r="DK33" s="47">
        <v>16</v>
      </c>
      <c r="DL33" s="47">
        <v>55.5</v>
      </c>
      <c r="DM33" s="47">
        <v>52.7</v>
      </c>
      <c r="DN33" s="47">
        <v>52.6</v>
      </c>
      <c r="DO33" s="47">
        <v>5</v>
      </c>
      <c r="DP33" s="47">
        <v>91.5</v>
      </c>
      <c r="DQ33" s="47">
        <v>78.1</v>
      </c>
      <c r="DR33" s="47">
        <v>78.1</v>
      </c>
      <c r="DS33" s="47">
        <v>9.2</v>
      </c>
      <c r="DT33" s="47">
        <v>99.6</v>
      </c>
      <c r="DU33" s="47">
        <v>86.6</v>
      </c>
      <c r="DV33" s="47">
        <v>84.9</v>
      </c>
      <c r="DW33" s="47">
        <v>13.5</v>
      </c>
      <c r="DX33" s="47">
        <v>90.8</v>
      </c>
      <c r="DY33" s="47">
        <v>77.9</v>
      </c>
      <c r="DZ33" s="47">
        <v>76.9</v>
      </c>
      <c r="EA33" s="47"/>
      <c r="EB33" s="48" t="s">
        <v>88</v>
      </c>
      <c r="EF33" s="4"/>
    </row>
    <row r="34" spans="1:136" ht="12.75">
      <c r="A34" s="55"/>
      <c r="B34" s="55" t="s">
        <v>89</v>
      </c>
      <c r="C34" s="131">
        <v>7.5</v>
      </c>
      <c r="D34" s="131">
        <v>84.5</v>
      </c>
      <c r="E34" s="131">
        <v>81.1</v>
      </c>
      <c r="F34" s="131">
        <v>81.6</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79.3</v>
      </c>
      <c r="V34" s="131">
        <v>79.3</v>
      </c>
      <c r="W34" s="47">
        <v>4.1</v>
      </c>
      <c r="X34" s="47">
        <v>95.1</v>
      </c>
      <c r="Y34" s="47">
        <v>86.3</v>
      </c>
      <c r="Z34" s="47">
        <v>86.8</v>
      </c>
      <c r="AA34" s="47">
        <v>5</v>
      </c>
      <c r="AB34" s="47">
        <v>78.1</v>
      </c>
      <c r="AC34" s="47">
        <v>81.5</v>
      </c>
      <c r="AD34" s="47">
        <v>81.8</v>
      </c>
      <c r="AE34" s="47">
        <v>7.7</v>
      </c>
      <c r="AF34" s="47">
        <v>78.8</v>
      </c>
      <c r="AG34" s="47">
        <v>85.4</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78.7</v>
      </c>
      <c r="BJ34" s="47">
        <v>78.9</v>
      </c>
      <c r="BK34" s="47">
        <v>-2.2</v>
      </c>
      <c r="BL34" s="47">
        <v>94.5</v>
      </c>
      <c r="BM34" s="47">
        <v>87.5</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78.4</v>
      </c>
      <c r="CM34" s="47">
        <v>10.9</v>
      </c>
      <c r="CN34" s="47">
        <v>88.3</v>
      </c>
      <c r="CO34" s="47">
        <v>75.6</v>
      </c>
      <c r="CP34" s="47">
        <v>75.5</v>
      </c>
      <c r="CQ34" s="47">
        <v>7</v>
      </c>
      <c r="CR34" s="47">
        <v>64.7</v>
      </c>
      <c r="CS34" s="47">
        <v>73.9</v>
      </c>
      <c r="CT34" s="47">
        <v>73.5</v>
      </c>
      <c r="CU34" s="47">
        <v>6.5</v>
      </c>
      <c r="CV34" s="47">
        <v>99</v>
      </c>
      <c r="CW34" s="47">
        <v>82.6</v>
      </c>
      <c r="CX34" s="47">
        <v>83.3</v>
      </c>
      <c r="CY34" s="47">
        <v>6</v>
      </c>
      <c r="CZ34" s="47">
        <v>88.7</v>
      </c>
      <c r="DA34" s="47">
        <v>82.5</v>
      </c>
      <c r="DB34" s="47">
        <v>84.1</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85.3</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78.7</v>
      </c>
      <c r="BJ35" s="47">
        <v>79.5</v>
      </c>
      <c r="BK35" s="47">
        <v>3.7</v>
      </c>
      <c r="BL35" s="47">
        <v>92.3</v>
      </c>
      <c r="BM35" s="47">
        <v>89.3</v>
      </c>
      <c r="BN35" s="47">
        <v>88.4</v>
      </c>
      <c r="BO35" s="47">
        <v>3.4</v>
      </c>
      <c r="BP35" s="47">
        <v>87.9</v>
      </c>
      <c r="BQ35" s="47">
        <v>86.6</v>
      </c>
      <c r="BR35" s="47">
        <v>86.7</v>
      </c>
      <c r="BS35" s="47">
        <v>5.1</v>
      </c>
      <c r="BT35" s="47">
        <v>85.2</v>
      </c>
      <c r="BU35" s="47">
        <v>86.2</v>
      </c>
      <c r="BV35" s="47">
        <v>85.8</v>
      </c>
      <c r="BW35" s="47">
        <v>5.3</v>
      </c>
      <c r="BX35" s="47">
        <v>82</v>
      </c>
      <c r="BY35" s="47">
        <v>82.3</v>
      </c>
      <c r="BZ35" s="47">
        <v>81.9</v>
      </c>
      <c r="CA35" s="47">
        <v>0.6</v>
      </c>
      <c r="CB35" s="47">
        <v>92.2</v>
      </c>
      <c r="CC35" s="47">
        <v>85.3</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83.8</v>
      </c>
      <c r="CX35" s="47">
        <v>83.7</v>
      </c>
      <c r="CY35" s="47">
        <v>7.3</v>
      </c>
      <c r="CZ35" s="47">
        <v>84.5</v>
      </c>
      <c r="DA35" s="47">
        <v>84.2</v>
      </c>
      <c r="DB35" s="47">
        <v>84.6</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77.8</v>
      </c>
      <c r="EA35" s="47"/>
      <c r="EB35" s="48" t="s">
        <v>92</v>
      </c>
      <c r="EF35" s="4"/>
    </row>
    <row r="36" spans="1:136" ht="12.75">
      <c r="A36" s="55"/>
      <c r="B36" s="55" t="s">
        <v>93</v>
      </c>
      <c r="C36" s="131">
        <v>6.6</v>
      </c>
      <c r="D36" s="131">
        <v>77.4</v>
      </c>
      <c r="E36" s="131">
        <v>82.4</v>
      </c>
      <c r="F36" s="131">
        <v>82.5</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86.7</v>
      </c>
      <c r="BF36" s="47">
        <v>86.7</v>
      </c>
      <c r="BG36" s="47">
        <v>7.2</v>
      </c>
      <c r="BH36" s="47">
        <v>80.7</v>
      </c>
      <c r="BI36" s="47">
        <v>81.5</v>
      </c>
      <c r="BJ36" s="47">
        <v>80.1</v>
      </c>
      <c r="BK36" s="47">
        <v>-2</v>
      </c>
      <c r="BL36" s="47">
        <v>82.5</v>
      </c>
      <c r="BM36" s="47">
        <v>87.9</v>
      </c>
      <c r="BN36" s="47">
        <v>88.7</v>
      </c>
      <c r="BO36" s="47">
        <v>4.2</v>
      </c>
      <c r="BP36" s="47">
        <v>85.3</v>
      </c>
      <c r="BQ36" s="47">
        <v>86.9</v>
      </c>
      <c r="BR36" s="47">
        <v>86.8</v>
      </c>
      <c r="BS36" s="47">
        <v>4.8</v>
      </c>
      <c r="BT36" s="47">
        <v>79.8</v>
      </c>
      <c r="BU36" s="47">
        <v>85.6</v>
      </c>
      <c r="BV36" s="47">
        <v>85.8</v>
      </c>
      <c r="BW36" s="47">
        <v>3.5</v>
      </c>
      <c r="BX36" s="47">
        <v>77.5</v>
      </c>
      <c r="BY36" s="47">
        <v>81.7</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74.7</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56.1</v>
      </c>
      <c r="DO36" s="47">
        <v>11.8</v>
      </c>
      <c r="DP36" s="47">
        <v>79.1</v>
      </c>
      <c r="DQ36" s="47">
        <v>82</v>
      </c>
      <c r="DR36" s="47">
        <v>79.9</v>
      </c>
      <c r="DS36" s="47">
        <v>10</v>
      </c>
      <c r="DT36" s="47">
        <v>78.1</v>
      </c>
      <c r="DU36" s="47">
        <v>85.7</v>
      </c>
      <c r="DV36" s="47">
        <v>86.1</v>
      </c>
      <c r="DW36" s="47">
        <v>4.2</v>
      </c>
      <c r="DX36" s="47">
        <v>71.9</v>
      </c>
      <c r="DY36" s="47">
        <v>75.7</v>
      </c>
      <c r="DZ36" s="47">
        <v>78.4</v>
      </c>
      <c r="EA36" s="47"/>
      <c r="EB36" s="48" t="s">
        <v>94</v>
      </c>
      <c r="EF36" s="4"/>
    </row>
    <row r="37" spans="1:136" ht="12.75">
      <c r="A37" s="55"/>
      <c r="B37" s="55" t="s">
        <v>95</v>
      </c>
      <c r="C37" s="131">
        <v>5.7</v>
      </c>
      <c r="D37" s="131">
        <v>77.8</v>
      </c>
      <c r="E37" s="131">
        <v>82.7</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80.9</v>
      </c>
      <c r="BJ37" s="47">
        <v>80.6</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75.4</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87.4</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83.3</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81.1</v>
      </c>
      <c r="BK38" s="47">
        <v>-4.1</v>
      </c>
      <c r="BL38" s="47">
        <v>79.6</v>
      </c>
      <c r="BM38" s="47">
        <v>88.4</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84.4</v>
      </c>
      <c r="CY38" s="47">
        <v>3.6</v>
      </c>
      <c r="CZ38" s="47">
        <v>86.6</v>
      </c>
      <c r="DA38" s="47">
        <v>85.6</v>
      </c>
      <c r="DB38" s="47">
        <v>86.2</v>
      </c>
      <c r="DC38" s="47">
        <v>-0.2</v>
      </c>
      <c r="DD38" s="47">
        <v>75.2</v>
      </c>
      <c r="DE38" s="47">
        <v>82.9</v>
      </c>
      <c r="DF38" s="47">
        <v>84.4</v>
      </c>
      <c r="DG38" s="47">
        <v>5.3</v>
      </c>
      <c r="DH38" s="47">
        <v>76.4</v>
      </c>
      <c r="DI38" s="47">
        <v>79.6</v>
      </c>
      <c r="DJ38" s="47">
        <v>80.3</v>
      </c>
      <c r="DK38" s="47">
        <v>17.6</v>
      </c>
      <c r="DL38" s="47">
        <v>53.4</v>
      </c>
      <c r="DM38" s="47">
        <v>58.4</v>
      </c>
      <c r="DN38" s="47">
        <v>58.6</v>
      </c>
      <c r="DO38" s="47">
        <v>8.4</v>
      </c>
      <c r="DP38" s="47">
        <v>77.2</v>
      </c>
      <c r="DQ38" s="47">
        <v>82.5</v>
      </c>
      <c r="DR38" s="47">
        <v>81.1</v>
      </c>
      <c r="DS38" s="47">
        <v>0.9</v>
      </c>
      <c r="DT38" s="47">
        <v>92.7</v>
      </c>
      <c r="DU38" s="47">
        <v>90</v>
      </c>
      <c r="DV38" s="47">
        <v>86.6</v>
      </c>
      <c r="DW38" s="47">
        <v>1.7</v>
      </c>
      <c r="DX38" s="47">
        <v>78.2</v>
      </c>
      <c r="DY38" s="47">
        <v>77.6</v>
      </c>
      <c r="DZ38" s="47">
        <v>79.8</v>
      </c>
      <c r="EA38" s="47"/>
      <c r="EB38" s="48" t="s">
        <v>96</v>
      </c>
      <c r="EF38" s="4"/>
    </row>
    <row r="39" spans="1:136" ht="12.75">
      <c r="A39" s="55"/>
      <c r="B39" s="55" t="s">
        <v>97</v>
      </c>
      <c r="C39" s="131">
        <v>5.5</v>
      </c>
      <c r="D39" s="131">
        <v>86.7</v>
      </c>
      <c r="E39" s="131">
        <v>83.7</v>
      </c>
      <c r="F39" s="131">
        <v>84</v>
      </c>
      <c r="G39" s="131">
        <v>4.8</v>
      </c>
      <c r="H39" s="131">
        <v>84.3</v>
      </c>
      <c r="I39" s="131">
        <v>83.5</v>
      </c>
      <c r="J39" s="131">
        <v>84</v>
      </c>
      <c r="K39" s="103">
        <v>5.4</v>
      </c>
      <c r="L39" s="103">
        <v>83.6</v>
      </c>
      <c r="M39" s="103">
        <v>83</v>
      </c>
      <c r="N39" s="103">
        <v>83.4</v>
      </c>
      <c r="O39" s="103">
        <v>0.6</v>
      </c>
      <c r="P39" s="103">
        <v>89</v>
      </c>
      <c r="Q39" s="103">
        <v>87.7</v>
      </c>
      <c r="R39" s="103">
        <v>87.8</v>
      </c>
      <c r="S39" s="131">
        <v>9.1</v>
      </c>
      <c r="T39" s="131">
        <v>85</v>
      </c>
      <c r="U39" s="131">
        <v>82.4</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88.4</v>
      </c>
      <c r="BG39" s="47">
        <v>4</v>
      </c>
      <c r="BH39" s="47">
        <v>86.8</v>
      </c>
      <c r="BI39" s="47">
        <v>81.8</v>
      </c>
      <c r="BJ39" s="47">
        <v>81.6</v>
      </c>
      <c r="BK39" s="47">
        <v>-3.3</v>
      </c>
      <c r="BL39" s="47">
        <v>80.3</v>
      </c>
      <c r="BM39" s="47">
        <v>87.4</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81.6</v>
      </c>
      <c r="CL39" s="47">
        <v>81.5</v>
      </c>
      <c r="CM39" s="47">
        <v>8.3</v>
      </c>
      <c r="CN39" s="47">
        <v>79.4</v>
      </c>
      <c r="CO39" s="47">
        <v>78.2</v>
      </c>
      <c r="CP39" s="47">
        <v>78.7</v>
      </c>
      <c r="CQ39" s="47">
        <v>0.8</v>
      </c>
      <c r="CR39" s="47">
        <v>92.9</v>
      </c>
      <c r="CS39" s="47">
        <v>75.5</v>
      </c>
      <c r="CT39" s="47">
        <v>77.2</v>
      </c>
      <c r="CU39" s="47">
        <v>3.9</v>
      </c>
      <c r="CV39" s="47">
        <v>88.8</v>
      </c>
      <c r="CW39" s="47">
        <v>83.4</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84.9</v>
      </c>
      <c r="F40" s="129">
        <v>84.8</v>
      </c>
      <c r="G40" s="129">
        <v>4.8</v>
      </c>
      <c r="H40" s="129">
        <v>79.2</v>
      </c>
      <c r="I40" s="129">
        <v>84.3</v>
      </c>
      <c r="J40" s="129">
        <v>84.5</v>
      </c>
      <c r="K40" s="102">
        <v>5.4</v>
      </c>
      <c r="L40" s="102">
        <v>78.5</v>
      </c>
      <c r="M40" s="102">
        <v>83.8</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81.2</v>
      </c>
      <c r="BJ40" s="61">
        <v>82.1</v>
      </c>
      <c r="BK40" s="61">
        <v>7.5</v>
      </c>
      <c r="BL40" s="61">
        <v>89.6</v>
      </c>
      <c r="BM40" s="61">
        <v>90.3</v>
      </c>
      <c r="BN40" s="61">
        <v>90.2</v>
      </c>
      <c r="BO40" s="61">
        <v>1</v>
      </c>
      <c r="BP40" s="61">
        <v>87.5</v>
      </c>
      <c r="BQ40" s="61">
        <v>87.6</v>
      </c>
      <c r="BR40" s="61">
        <v>87.7</v>
      </c>
      <c r="BS40" s="61">
        <v>3.7</v>
      </c>
      <c r="BT40" s="61">
        <v>83.9</v>
      </c>
      <c r="BU40" s="61">
        <v>87.2</v>
      </c>
      <c r="BV40" s="61">
        <v>87.3</v>
      </c>
      <c r="BW40" s="61">
        <v>2.4</v>
      </c>
      <c r="BX40" s="61">
        <v>81.4</v>
      </c>
      <c r="BY40" s="61">
        <v>83.9</v>
      </c>
      <c r="BZ40" s="61">
        <v>83.8</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87.2</v>
      </c>
      <c r="DC40" s="61">
        <v>5.6</v>
      </c>
      <c r="DD40" s="61">
        <v>86.4</v>
      </c>
      <c r="DE40" s="61">
        <v>87.2</v>
      </c>
      <c r="DF40" s="61">
        <v>85.9</v>
      </c>
      <c r="DG40" s="61">
        <v>11.3</v>
      </c>
      <c r="DH40" s="61">
        <v>78.7</v>
      </c>
      <c r="DI40" s="61">
        <v>82.9</v>
      </c>
      <c r="DJ40" s="61">
        <v>82</v>
      </c>
      <c r="DK40" s="61">
        <v>19.4</v>
      </c>
      <c r="DL40" s="61">
        <v>71.8</v>
      </c>
      <c r="DM40" s="61">
        <v>60.7</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85.6</v>
      </c>
      <c r="F41" s="131">
        <v>85.6</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89.3</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83.3</v>
      </c>
      <c r="BJ41" s="47">
        <v>82.7</v>
      </c>
      <c r="BK41" s="47">
        <v>18.1</v>
      </c>
      <c r="BL41" s="47">
        <v>100.6</v>
      </c>
      <c r="BM41" s="47">
        <v>100.3</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87.4</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86.8</v>
      </c>
      <c r="DG41" s="47">
        <v>10.1</v>
      </c>
      <c r="DH41" s="47">
        <v>74.7</v>
      </c>
      <c r="DI41" s="47">
        <v>82.8</v>
      </c>
      <c r="DJ41" s="47">
        <v>82.8</v>
      </c>
      <c r="DK41" s="47">
        <v>31.4</v>
      </c>
      <c r="DL41" s="47">
        <v>68.9</v>
      </c>
      <c r="DM41" s="47">
        <v>63.8</v>
      </c>
      <c r="DN41" s="47">
        <v>62.9</v>
      </c>
      <c r="DO41" s="47">
        <v>10.5</v>
      </c>
      <c r="DP41" s="47">
        <v>71.3</v>
      </c>
      <c r="DQ41" s="47">
        <v>82.9</v>
      </c>
      <c r="DR41" s="47">
        <v>82.8</v>
      </c>
      <c r="DS41" s="47">
        <v>3.5</v>
      </c>
      <c r="DT41" s="47">
        <v>80.7</v>
      </c>
      <c r="DU41" s="47">
        <v>86.2</v>
      </c>
      <c r="DV41" s="47">
        <v>87.4</v>
      </c>
      <c r="DW41" s="47">
        <v>0.5</v>
      </c>
      <c r="DX41" s="47">
        <v>81</v>
      </c>
      <c r="DY41" s="47">
        <v>82</v>
      </c>
      <c r="DZ41" s="47">
        <v>82.6</v>
      </c>
      <c r="EA41" s="47"/>
      <c r="EB41" s="48" t="s">
        <v>78</v>
      </c>
      <c r="EF41" s="4"/>
    </row>
    <row r="42" spans="1:136" ht="12.75">
      <c r="A42" s="55"/>
      <c r="B42" s="55" t="s">
        <v>80</v>
      </c>
      <c r="C42" s="131">
        <v>10.5</v>
      </c>
      <c r="D42" s="131">
        <v>85.6</v>
      </c>
      <c r="E42" s="131">
        <v>86.2</v>
      </c>
      <c r="F42" s="131">
        <v>86.1</v>
      </c>
      <c r="G42" s="131">
        <v>8.8</v>
      </c>
      <c r="H42" s="131">
        <v>82.7</v>
      </c>
      <c r="I42" s="131">
        <v>85.5</v>
      </c>
      <c r="J42" s="131">
        <v>85.8</v>
      </c>
      <c r="K42" s="103">
        <v>9.7</v>
      </c>
      <c r="L42" s="103">
        <v>82.5</v>
      </c>
      <c r="M42" s="103">
        <v>84.9</v>
      </c>
      <c r="N42" s="103">
        <v>85.3</v>
      </c>
      <c r="O42" s="103">
        <v>3.6</v>
      </c>
      <c r="P42" s="103">
        <v>83.8</v>
      </c>
      <c r="Q42" s="103">
        <v>88.7</v>
      </c>
      <c r="R42" s="103">
        <v>88.8</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82.9</v>
      </c>
      <c r="BJ42" s="47">
        <v>83.3</v>
      </c>
      <c r="BK42" s="47">
        <v>2.1</v>
      </c>
      <c r="BL42" s="47">
        <v>83.7</v>
      </c>
      <c r="BM42" s="47">
        <v>85.1</v>
      </c>
      <c r="BN42" s="47">
        <v>90.9</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83.5</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87.1</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86.4</v>
      </c>
      <c r="F43" s="131">
        <v>86.6</v>
      </c>
      <c r="G43" s="131">
        <v>10.2</v>
      </c>
      <c r="H43" s="131">
        <v>85.5</v>
      </c>
      <c r="I43" s="131">
        <v>86.9</v>
      </c>
      <c r="J43" s="131">
        <v>86.5</v>
      </c>
      <c r="K43" s="103">
        <v>11.1</v>
      </c>
      <c r="L43" s="103">
        <v>85.1</v>
      </c>
      <c r="M43" s="103">
        <v>86.3</v>
      </c>
      <c r="N43" s="103">
        <v>86</v>
      </c>
      <c r="O43" s="103">
        <v>5.1</v>
      </c>
      <c r="P43" s="103">
        <v>88.1</v>
      </c>
      <c r="Q43" s="103">
        <v>89.8</v>
      </c>
      <c r="R43" s="103">
        <v>89.2</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91.9</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84.2</v>
      </c>
      <c r="CH43" s="47">
        <v>84</v>
      </c>
      <c r="CI43" s="47">
        <v>13.4</v>
      </c>
      <c r="CJ43" s="47">
        <v>82.3</v>
      </c>
      <c r="CK43" s="47">
        <v>85</v>
      </c>
      <c r="CL43" s="47">
        <v>84.3</v>
      </c>
      <c r="CM43" s="47">
        <v>14.1</v>
      </c>
      <c r="CN43" s="47">
        <v>77.8</v>
      </c>
      <c r="CO43" s="47">
        <v>82.7</v>
      </c>
      <c r="CP43" s="47">
        <v>81.5</v>
      </c>
      <c r="CQ43" s="47">
        <v>9.1</v>
      </c>
      <c r="CR43" s="47">
        <v>75</v>
      </c>
      <c r="CS43" s="47">
        <v>79.5</v>
      </c>
      <c r="CT43" s="47">
        <v>80.8</v>
      </c>
      <c r="CU43" s="47">
        <v>8.7</v>
      </c>
      <c r="CV43" s="47">
        <v>81</v>
      </c>
      <c r="CW43" s="47">
        <v>88</v>
      </c>
      <c r="CX43" s="47">
        <v>87.1</v>
      </c>
      <c r="CY43" s="47">
        <v>10.4</v>
      </c>
      <c r="CZ43" s="47">
        <v>87.7</v>
      </c>
      <c r="DA43" s="47">
        <v>90.2</v>
      </c>
      <c r="DB43" s="47">
        <v>88.8</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84.2</v>
      </c>
      <c r="EA43" s="47"/>
      <c r="EB43" s="48" t="s">
        <v>84</v>
      </c>
      <c r="EF43" s="4"/>
    </row>
    <row r="44" spans="1:136" ht="12.75">
      <c r="A44" s="55"/>
      <c r="B44" s="55" t="s">
        <v>85</v>
      </c>
      <c r="C44" s="131">
        <v>9.2</v>
      </c>
      <c r="D44" s="131">
        <v>89.2</v>
      </c>
      <c r="E44" s="131">
        <v>87.1</v>
      </c>
      <c r="F44" s="131">
        <v>87.1</v>
      </c>
      <c r="G44" s="131">
        <v>7.1</v>
      </c>
      <c r="H44" s="131">
        <v>90.6</v>
      </c>
      <c r="I44" s="131">
        <v>87.7</v>
      </c>
      <c r="J44" s="131">
        <v>87.1</v>
      </c>
      <c r="K44" s="103">
        <v>7.3</v>
      </c>
      <c r="L44" s="103">
        <v>90.4</v>
      </c>
      <c r="M44" s="103">
        <v>87.3</v>
      </c>
      <c r="N44" s="103">
        <v>86.7</v>
      </c>
      <c r="O44" s="103">
        <v>6.1</v>
      </c>
      <c r="P44" s="103">
        <v>92.2</v>
      </c>
      <c r="Q44" s="103">
        <v>90</v>
      </c>
      <c r="R44" s="103">
        <v>89.4</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85.3</v>
      </c>
      <c r="BJ44" s="47">
        <v>84.6</v>
      </c>
      <c r="BK44" s="47">
        <v>10.6</v>
      </c>
      <c r="BL44" s="47">
        <v>103.1</v>
      </c>
      <c r="BM44" s="47">
        <v>94.3</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85.9</v>
      </c>
      <c r="CH44" s="47">
        <v>84.9</v>
      </c>
      <c r="CI44" s="47">
        <v>8</v>
      </c>
      <c r="CJ44" s="47">
        <v>82.5</v>
      </c>
      <c r="CK44" s="47">
        <v>85.4</v>
      </c>
      <c r="CL44" s="47">
        <v>84.9</v>
      </c>
      <c r="CM44" s="47">
        <v>11.2</v>
      </c>
      <c r="CN44" s="47">
        <v>83</v>
      </c>
      <c r="CO44" s="47">
        <v>82.8</v>
      </c>
      <c r="CP44" s="47">
        <v>82.2</v>
      </c>
      <c r="CQ44" s="47">
        <v>16.4</v>
      </c>
      <c r="CR44" s="47">
        <v>76.5</v>
      </c>
      <c r="CS44" s="47">
        <v>81.2</v>
      </c>
      <c r="CT44" s="47">
        <v>81.7</v>
      </c>
      <c r="CU44" s="47">
        <v>7.8</v>
      </c>
      <c r="CV44" s="47">
        <v>83.3</v>
      </c>
      <c r="CW44" s="47">
        <v>87.5</v>
      </c>
      <c r="CX44" s="47">
        <v>87.5</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68.3</v>
      </c>
      <c r="DN44" s="47">
        <v>67.6</v>
      </c>
      <c r="DO44" s="47">
        <v>8.9</v>
      </c>
      <c r="DP44" s="47">
        <v>89.2</v>
      </c>
      <c r="DQ44" s="47">
        <v>84.6</v>
      </c>
      <c r="DR44" s="47">
        <v>84.6</v>
      </c>
      <c r="DS44" s="47">
        <v>2.5</v>
      </c>
      <c r="DT44" s="47">
        <v>103.2</v>
      </c>
      <c r="DU44" s="47">
        <v>88.6</v>
      </c>
      <c r="DV44" s="47">
        <v>88.3</v>
      </c>
      <c r="DW44" s="47">
        <v>8.4</v>
      </c>
      <c r="DX44" s="47">
        <v>77.3</v>
      </c>
      <c r="DY44" s="47">
        <v>83.1</v>
      </c>
      <c r="DZ44" s="47">
        <v>84.8</v>
      </c>
      <c r="EA44" s="47"/>
      <c r="EB44" s="48" t="s">
        <v>86</v>
      </c>
      <c r="EF44" s="4"/>
    </row>
    <row r="45" spans="1:136" ht="12.75">
      <c r="A45" s="55"/>
      <c r="B45" s="55" t="s">
        <v>87</v>
      </c>
      <c r="C45" s="131">
        <v>9.3</v>
      </c>
      <c r="D45" s="131">
        <v>102.3</v>
      </c>
      <c r="E45" s="131">
        <v>87.6</v>
      </c>
      <c r="F45" s="131">
        <v>87.7</v>
      </c>
      <c r="G45" s="131">
        <v>9.1</v>
      </c>
      <c r="H45" s="131">
        <v>100.5</v>
      </c>
      <c r="I45" s="131">
        <v>87.4</v>
      </c>
      <c r="J45" s="131">
        <v>87.7</v>
      </c>
      <c r="K45" s="103">
        <v>10.1</v>
      </c>
      <c r="L45" s="103">
        <v>100.4</v>
      </c>
      <c r="M45" s="103">
        <v>86.9</v>
      </c>
      <c r="N45" s="103">
        <v>87.3</v>
      </c>
      <c r="O45" s="103">
        <v>3.2</v>
      </c>
      <c r="P45" s="103">
        <v>101.1</v>
      </c>
      <c r="Q45" s="103">
        <v>89.1</v>
      </c>
      <c r="R45" s="103">
        <v>89.4</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90.8</v>
      </c>
      <c r="AH45" s="47">
        <v>90.2</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84.4</v>
      </c>
      <c r="BJ45" s="47">
        <v>85.2</v>
      </c>
      <c r="BK45" s="47">
        <v>8</v>
      </c>
      <c r="BL45" s="47">
        <v>117</v>
      </c>
      <c r="BM45" s="47">
        <v>93.7</v>
      </c>
      <c r="BN45" s="47">
        <v>91.8</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86.6</v>
      </c>
      <c r="CL45" s="47">
        <v>85.6</v>
      </c>
      <c r="CM45" s="47">
        <v>10.5</v>
      </c>
      <c r="CN45" s="47">
        <v>94.8</v>
      </c>
      <c r="CO45" s="47">
        <v>82.9</v>
      </c>
      <c r="CP45" s="47">
        <v>82.9</v>
      </c>
      <c r="CQ45" s="47">
        <v>19.5</v>
      </c>
      <c r="CR45" s="47">
        <v>95.8</v>
      </c>
      <c r="CS45" s="47">
        <v>83.9</v>
      </c>
      <c r="CT45" s="47">
        <v>82.6</v>
      </c>
      <c r="CU45" s="47">
        <v>0.7</v>
      </c>
      <c r="CV45" s="47">
        <v>99</v>
      </c>
      <c r="CW45" s="47">
        <v>86.3</v>
      </c>
      <c r="CX45" s="47">
        <v>87.8</v>
      </c>
      <c r="CY45" s="47">
        <v>6.2</v>
      </c>
      <c r="CZ45" s="47">
        <v>97.9</v>
      </c>
      <c r="DA45" s="47">
        <v>90</v>
      </c>
      <c r="DB45" s="47">
        <v>89.9</v>
      </c>
      <c r="DC45" s="47">
        <v>11</v>
      </c>
      <c r="DD45" s="47">
        <v>100.5</v>
      </c>
      <c r="DE45" s="47">
        <v>90</v>
      </c>
      <c r="DF45" s="47">
        <v>89.6</v>
      </c>
      <c r="DG45" s="47">
        <v>14.6</v>
      </c>
      <c r="DH45" s="47">
        <v>96</v>
      </c>
      <c r="DI45" s="47">
        <v>86.1</v>
      </c>
      <c r="DJ45" s="47">
        <v>86</v>
      </c>
      <c r="DK45" s="47">
        <v>33.2</v>
      </c>
      <c r="DL45" s="47">
        <v>73.9</v>
      </c>
      <c r="DM45" s="47">
        <v>68.8</v>
      </c>
      <c r="DN45" s="47">
        <v>69.1</v>
      </c>
      <c r="DO45" s="47">
        <v>7.7</v>
      </c>
      <c r="DP45" s="47">
        <v>98.6</v>
      </c>
      <c r="DQ45" s="47">
        <v>85.2</v>
      </c>
      <c r="DR45" s="47">
        <v>85.1</v>
      </c>
      <c r="DS45" s="47">
        <v>-1.1</v>
      </c>
      <c r="DT45" s="47">
        <v>98.5</v>
      </c>
      <c r="DU45" s="47">
        <v>87</v>
      </c>
      <c r="DV45" s="47">
        <v>88.4</v>
      </c>
      <c r="DW45" s="47">
        <v>4.1</v>
      </c>
      <c r="DX45" s="47">
        <v>94.5</v>
      </c>
      <c r="DY45" s="47">
        <v>83</v>
      </c>
      <c r="DZ45" s="47">
        <v>85.5</v>
      </c>
      <c r="EA45" s="47"/>
      <c r="EB45" s="48" t="s">
        <v>88</v>
      </c>
      <c r="EF45" s="4"/>
    </row>
    <row r="46" spans="1:136" ht="12.75">
      <c r="A46" s="55"/>
      <c r="B46" s="55" t="s">
        <v>89</v>
      </c>
      <c r="C46" s="131">
        <v>9.9</v>
      </c>
      <c r="D46" s="131">
        <v>92.9</v>
      </c>
      <c r="E46" s="131">
        <v>88.4</v>
      </c>
      <c r="F46" s="131">
        <v>88.3</v>
      </c>
      <c r="G46" s="131">
        <v>8.6</v>
      </c>
      <c r="H46" s="131">
        <v>97.1</v>
      </c>
      <c r="I46" s="131">
        <v>88.5</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90.8</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86.2</v>
      </c>
      <c r="BJ46" s="47">
        <v>85.9</v>
      </c>
      <c r="BK46" s="47">
        <v>2.3</v>
      </c>
      <c r="BL46" s="47">
        <v>96.7</v>
      </c>
      <c r="BM46" s="47">
        <v>90.8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86.6</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93.2</v>
      </c>
      <c r="DB46" s="47">
        <v>90.4</v>
      </c>
      <c r="DC46" s="47">
        <v>7.9</v>
      </c>
      <c r="DD46" s="47">
        <v>100.5</v>
      </c>
      <c r="DE46" s="47">
        <v>89.4</v>
      </c>
      <c r="DF46" s="47">
        <v>89.8</v>
      </c>
      <c r="DG46" s="47">
        <v>12</v>
      </c>
      <c r="DH46" s="47">
        <v>98.8</v>
      </c>
      <c r="DI46" s="47">
        <v>87.2</v>
      </c>
      <c r="DJ46" s="47">
        <v>86.7</v>
      </c>
      <c r="DK46" s="47">
        <v>32.3</v>
      </c>
      <c r="DL46" s="47">
        <v>72.3</v>
      </c>
      <c r="DM46" s="47">
        <v>70.7</v>
      </c>
      <c r="DN46" s="47">
        <v>70.6</v>
      </c>
      <c r="DO46" s="47">
        <v>11</v>
      </c>
      <c r="DP46" s="47">
        <v>97.7</v>
      </c>
      <c r="DQ46" s="47">
        <v>85.8</v>
      </c>
      <c r="DR46" s="47">
        <v>85.7</v>
      </c>
      <c r="DS46" s="47">
        <v>0</v>
      </c>
      <c r="DT46" s="47">
        <v>82.8</v>
      </c>
      <c r="DU46" s="47">
        <v>86.6</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89</v>
      </c>
      <c r="N47" s="103">
        <v>88.6</v>
      </c>
      <c r="O47" s="103">
        <v>2.4</v>
      </c>
      <c r="P47" s="103">
        <v>93.8</v>
      </c>
      <c r="Q47" s="103">
        <v>88.8</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86.6</v>
      </c>
      <c r="BK47" s="47">
        <v>2.9</v>
      </c>
      <c r="BL47" s="47">
        <v>95</v>
      </c>
      <c r="BM47" s="47">
        <v>92.5</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86.8</v>
      </c>
      <c r="CH47" s="47">
        <v>87.3</v>
      </c>
      <c r="CI47" s="47">
        <v>12.3</v>
      </c>
      <c r="CJ47" s="47">
        <v>88.8</v>
      </c>
      <c r="CK47" s="47">
        <v>86.9</v>
      </c>
      <c r="CL47" s="47">
        <v>86.8</v>
      </c>
      <c r="CM47" s="47">
        <v>11.8</v>
      </c>
      <c r="CN47" s="47">
        <v>91</v>
      </c>
      <c r="CO47" s="47">
        <v>84.9</v>
      </c>
      <c r="CP47" s="47">
        <v>84.4</v>
      </c>
      <c r="CQ47" s="47">
        <v>16.8</v>
      </c>
      <c r="CR47" s="47">
        <v>79.8</v>
      </c>
      <c r="CS47" s="47">
        <v>85</v>
      </c>
      <c r="CT47" s="47">
        <v>84.5</v>
      </c>
      <c r="CU47" s="47">
        <v>7.8</v>
      </c>
      <c r="CV47" s="47">
        <v>102</v>
      </c>
      <c r="CW47" s="47">
        <v>89.9</v>
      </c>
      <c r="CX47" s="47">
        <v>88.8</v>
      </c>
      <c r="CY47" s="47">
        <v>9.7</v>
      </c>
      <c r="CZ47" s="47">
        <v>92.7</v>
      </c>
      <c r="DA47" s="47">
        <v>91.4</v>
      </c>
      <c r="DB47" s="47">
        <v>90.9</v>
      </c>
      <c r="DC47" s="47">
        <v>4.4</v>
      </c>
      <c r="DD47" s="47">
        <v>94.9</v>
      </c>
      <c r="DE47" s="47">
        <v>90.2</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89.6</v>
      </c>
      <c r="DV47" s="47">
        <v>88.8</v>
      </c>
      <c r="DW47" s="47">
        <v>7.9</v>
      </c>
      <c r="DX47" s="47">
        <v>92</v>
      </c>
      <c r="DY47" s="47">
        <v>85.8</v>
      </c>
      <c r="DZ47" s="47">
        <v>86.9</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v>
      </c>
      <c r="N48" s="103">
        <v>89.2</v>
      </c>
      <c r="O48" s="103">
        <v>2.7</v>
      </c>
      <c r="P48" s="103">
        <v>86.7</v>
      </c>
      <c r="Q48" s="103">
        <v>89.9</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89.1</v>
      </c>
      <c r="AL48" s="47">
        <v>89.3</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87.3</v>
      </c>
      <c r="BK48" s="47">
        <v>3.2</v>
      </c>
      <c r="BL48" s="47">
        <v>85.1</v>
      </c>
      <c r="BM48" s="47">
        <v>91.4</v>
      </c>
      <c r="BN48" s="47">
        <v>92.6</v>
      </c>
      <c r="BO48" s="47">
        <v>4.5</v>
      </c>
      <c r="BP48" s="47">
        <v>89.1</v>
      </c>
      <c r="BQ48" s="47">
        <v>90.9</v>
      </c>
      <c r="BR48" s="47">
        <v>90.6</v>
      </c>
      <c r="BS48" s="47">
        <v>6</v>
      </c>
      <c r="BT48" s="47">
        <v>84.5</v>
      </c>
      <c r="BU48" s="47">
        <v>90.6</v>
      </c>
      <c r="BV48" s="47">
        <v>90.4</v>
      </c>
      <c r="BW48" s="47">
        <v>9</v>
      </c>
      <c r="BX48" s="47">
        <v>84.5</v>
      </c>
      <c r="BY48" s="47">
        <v>88.7</v>
      </c>
      <c r="BZ48" s="47">
        <v>88.4</v>
      </c>
      <c r="CA48" s="47">
        <v>4.5</v>
      </c>
      <c r="CB48" s="47">
        <v>87.6</v>
      </c>
      <c r="CC48" s="47">
        <v>90.3</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89.7</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88.8</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88.6</v>
      </c>
      <c r="BJ49" s="47">
        <v>87.9</v>
      </c>
      <c r="BK49" s="47">
        <v>3.4</v>
      </c>
      <c r="BL49" s="47">
        <v>83.4</v>
      </c>
      <c r="BM49" s="47">
        <v>92.5</v>
      </c>
      <c r="BN49" s="47">
        <v>92.8</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87.6</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87.9</v>
      </c>
      <c r="DZ49" s="47">
        <v>88</v>
      </c>
      <c r="EA49" s="47"/>
      <c r="EB49" s="48" t="s">
        <v>95</v>
      </c>
      <c r="EF49" s="4"/>
    </row>
    <row r="50" spans="1:136" ht="12.75">
      <c r="A50" s="55"/>
      <c r="B50" s="55" t="s">
        <v>96</v>
      </c>
      <c r="C50" s="131">
        <v>7.8</v>
      </c>
      <c r="D50" s="131">
        <v>85.2</v>
      </c>
      <c r="E50" s="131">
        <v>90.1</v>
      </c>
      <c r="F50" s="131">
        <v>90.2</v>
      </c>
      <c r="G50" s="131">
        <v>8.7</v>
      </c>
      <c r="H50" s="131">
        <v>84.7</v>
      </c>
      <c r="I50" s="131">
        <v>90.3</v>
      </c>
      <c r="J50" s="131">
        <v>90.7</v>
      </c>
      <c r="K50" s="103">
        <v>9.2</v>
      </c>
      <c r="L50" s="103">
        <v>84.7</v>
      </c>
      <c r="M50" s="103">
        <v>89.8</v>
      </c>
      <c r="N50" s="103">
        <v>90.5</v>
      </c>
      <c r="O50" s="103">
        <v>5.5</v>
      </c>
      <c r="P50" s="103">
        <v>84.4</v>
      </c>
      <c r="Q50" s="103">
        <v>92</v>
      </c>
      <c r="R50" s="103">
        <v>91.2</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89.1</v>
      </c>
      <c r="BJ50" s="47">
        <v>88.5</v>
      </c>
      <c r="BK50" s="47">
        <v>3.5</v>
      </c>
      <c r="BL50" s="47">
        <v>82.4</v>
      </c>
      <c r="BM50" s="47">
        <v>92.8</v>
      </c>
      <c r="BN50" s="47">
        <v>93.1</v>
      </c>
      <c r="BO50" s="47">
        <v>1.7</v>
      </c>
      <c r="BP50" s="47">
        <v>89.4</v>
      </c>
      <c r="BQ50" s="47">
        <v>91.2</v>
      </c>
      <c r="BR50" s="47">
        <v>91.2</v>
      </c>
      <c r="BS50" s="47">
        <v>6.4</v>
      </c>
      <c r="BT50" s="47">
        <v>85.1</v>
      </c>
      <c r="BU50" s="47">
        <v>91.5</v>
      </c>
      <c r="BV50" s="47">
        <v>91</v>
      </c>
      <c r="BW50" s="47">
        <v>6.5</v>
      </c>
      <c r="BX50" s="47">
        <v>82</v>
      </c>
      <c r="BY50" s="47">
        <v>88.6</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93.7</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87.1</v>
      </c>
      <c r="DR50" s="47">
        <v>87.9</v>
      </c>
      <c r="DS50" s="47">
        <v>-8</v>
      </c>
      <c r="DT50" s="47">
        <v>85.3</v>
      </c>
      <c r="DU50" s="47">
        <v>86.6</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90.7</v>
      </c>
      <c r="G51" s="131">
        <v>11.7</v>
      </c>
      <c r="H51" s="131">
        <v>94.2</v>
      </c>
      <c r="I51" s="131">
        <v>92.4</v>
      </c>
      <c r="J51" s="131">
        <v>91.4</v>
      </c>
      <c r="K51" s="103">
        <v>13.1</v>
      </c>
      <c r="L51" s="103">
        <v>94.6</v>
      </c>
      <c r="M51" s="103">
        <v>92.6</v>
      </c>
      <c r="N51" s="103">
        <v>91.2</v>
      </c>
      <c r="O51" s="103">
        <v>3.1</v>
      </c>
      <c r="P51" s="103">
        <v>91.8</v>
      </c>
      <c r="Q51" s="103">
        <v>91.4</v>
      </c>
      <c r="R51" s="103">
        <v>91.8</v>
      </c>
      <c r="S51" s="131">
        <v>10.5</v>
      </c>
      <c r="T51" s="131">
        <v>93.9</v>
      </c>
      <c r="U51" s="131">
        <v>90.6</v>
      </c>
      <c r="V51" s="131">
        <v>90.2</v>
      </c>
      <c r="W51" s="47">
        <v>5.5</v>
      </c>
      <c r="X51" s="47">
        <v>95.1</v>
      </c>
      <c r="Y51" s="47">
        <v>92.1</v>
      </c>
      <c r="Z51" s="47">
        <v>92.5</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89.4</v>
      </c>
      <c r="BJ51" s="47">
        <v>89.1</v>
      </c>
      <c r="BK51" s="47">
        <v>6.8</v>
      </c>
      <c r="BL51" s="47">
        <v>85.7</v>
      </c>
      <c r="BM51" s="47">
        <v>93.1</v>
      </c>
      <c r="BN51" s="47">
        <v>93.4</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90.7</v>
      </c>
      <c r="CH51" s="47">
        <v>89.7</v>
      </c>
      <c r="CI51" s="47">
        <v>8</v>
      </c>
      <c r="CJ51" s="47">
        <v>99.9</v>
      </c>
      <c r="CK51" s="47">
        <v>88.6</v>
      </c>
      <c r="CL51" s="47">
        <v>88.9</v>
      </c>
      <c r="CM51" s="47">
        <v>12.4</v>
      </c>
      <c r="CN51" s="47">
        <v>89.2</v>
      </c>
      <c r="CO51" s="47">
        <v>88.2</v>
      </c>
      <c r="CP51" s="47">
        <v>87.4</v>
      </c>
      <c r="CQ51" s="47">
        <v>16.8</v>
      </c>
      <c r="CR51" s="47">
        <v>108.6</v>
      </c>
      <c r="CS51" s="47">
        <v>88.9</v>
      </c>
      <c r="CT51" s="47">
        <v>88.1</v>
      </c>
      <c r="CU51" s="47">
        <v>10.1</v>
      </c>
      <c r="CV51" s="47">
        <v>97.7</v>
      </c>
      <c r="CW51" s="47">
        <v>91.9</v>
      </c>
      <c r="CX51" s="47">
        <v>90.3</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96</v>
      </c>
      <c r="DV51" s="47">
        <v>90.1</v>
      </c>
      <c r="DW51" s="47">
        <v>11</v>
      </c>
      <c r="DX51" s="47">
        <v>98.2</v>
      </c>
      <c r="DY51" s="47">
        <v>89.6</v>
      </c>
      <c r="DZ51" s="47">
        <v>88.9</v>
      </c>
      <c r="EA51" s="47"/>
      <c r="EB51" s="48" t="s">
        <v>97</v>
      </c>
      <c r="EF51" s="4"/>
    </row>
    <row r="52" spans="1:136" ht="12.75">
      <c r="A52" s="58">
        <v>1999</v>
      </c>
      <c r="B52" s="54" t="s">
        <v>74</v>
      </c>
      <c r="C52" s="129">
        <v>6.5</v>
      </c>
      <c r="D52" s="129">
        <v>86.9</v>
      </c>
      <c r="E52" s="129">
        <v>91.1</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88.9</v>
      </c>
      <c r="BJ52" s="61">
        <v>89.6</v>
      </c>
      <c r="BK52" s="61">
        <v>5.9</v>
      </c>
      <c r="BL52" s="61">
        <v>94.8</v>
      </c>
      <c r="BM52" s="61">
        <v>95.1</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90.1</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87.7</v>
      </c>
      <c r="DV52" s="61">
        <v>90.2</v>
      </c>
      <c r="DW52" s="61">
        <v>2.2</v>
      </c>
      <c r="DX52" s="61">
        <v>77</v>
      </c>
      <c r="DY52" s="61">
        <v>89.5</v>
      </c>
      <c r="DZ52" s="61">
        <v>89.2</v>
      </c>
      <c r="EA52" s="61"/>
      <c r="EB52" s="48" t="s">
        <v>104</v>
      </c>
      <c r="EF52" s="4"/>
    </row>
    <row r="53" spans="1:136" ht="12.75">
      <c r="A53" s="55"/>
      <c r="B53" s="55" t="s">
        <v>77</v>
      </c>
      <c r="C53" s="131">
        <v>6.5</v>
      </c>
      <c r="D53" s="131">
        <v>88.7</v>
      </c>
      <c r="E53" s="131">
        <v>91.8</v>
      </c>
      <c r="F53" s="131">
        <v>91.7</v>
      </c>
      <c r="G53" s="131">
        <v>8.4</v>
      </c>
      <c r="H53" s="131">
        <v>88.5</v>
      </c>
      <c r="I53" s="131">
        <v>92.6</v>
      </c>
      <c r="J53" s="131">
        <v>92.6</v>
      </c>
      <c r="K53" s="103">
        <v>8.9</v>
      </c>
      <c r="L53" s="103">
        <v>88.6</v>
      </c>
      <c r="M53" s="103">
        <v>92.5</v>
      </c>
      <c r="N53" s="103">
        <v>92.5</v>
      </c>
      <c r="O53" s="103">
        <v>5</v>
      </c>
      <c r="P53" s="103">
        <v>87.9</v>
      </c>
      <c r="Q53" s="103">
        <v>93.5</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89.8</v>
      </c>
      <c r="BJ53" s="47">
        <v>90.2</v>
      </c>
      <c r="BK53" s="47">
        <v>-10.8</v>
      </c>
      <c r="BL53" s="47">
        <v>89.8</v>
      </c>
      <c r="BM53" s="47">
        <v>93.6</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90.3</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92.1</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92.2</v>
      </c>
      <c r="BJ54" s="47">
        <v>90.8</v>
      </c>
      <c r="BK54" s="47">
        <v>25.2</v>
      </c>
      <c r="BL54" s="47">
        <v>104.9</v>
      </c>
      <c r="BM54" s="47">
        <v>98</v>
      </c>
      <c r="BN54" s="47">
        <v>94.3</v>
      </c>
      <c r="BO54" s="47">
        <v>8.8</v>
      </c>
      <c r="BP54" s="47">
        <v>87.2</v>
      </c>
      <c r="BQ54" s="47">
        <v>93.2</v>
      </c>
      <c r="BR54" s="47">
        <v>92.9</v>
      </c>
      <c r="BS54" s="47">
        <v>3.5</v>
      </c>
      <c r="BT54" s="47">
        <v>88.8</v>
      </c>
      <c r="BU54" s="47">
        <v>91.7</v>
      </c>
      <c r="BV54" s="47">
        <v>92</v>
      </c>
      <c r="BW54" s="47">
        <v>5.3</v>
      </c>
      <c r="BX54" s="47">
        <v>87.3</v>
      </c>
      <c r="BY54" s="47">
        <v>90.1</v>
      </c>
      <c r="BZ54" s="47">
        <v>90.9</v>
      </c>
      <c r="CA54" s="47">
        <v>9.4</v>
      </c>
      <c r="CB54" s="47">
        <v>87.1</v>
      </c>
      <c r="CC54" s="47">
        <v>93.5</v>
      </c>
      <c r="CD54" s="47">
        <v>93</v>
      </c>
      <c r="CE54" s="47">
        <v>10.1</v>
      </c>
      <c r="CF54" s="47">
        <v>83.9</v>
      </c>
      <c r="CG54" s="47">
        <v>90.3</v>
      </c>
      <c r="CH54" s="47">
        <v>90.6</v>
      </c>
      <c r="CI54" s="47">
        <v>9.1</v>
      </c>
      <c r="CJ54" s="47">
        <v>83.3</v>
      </c>
      <c r="CK54" s="47">
        <v>90.2</v>
      </c>
      <c r="CL54" s="47">
        <v>90.3</v>
      </c>
      <c r="CM54" s="47">
        <v>10.7</v>
      </c>
      <c r="CN54" s="47">
        <v>84.8</v>
      </c>
      <c r="CO54" s="47">
        <v>89.6</v>
      </c>
      <c r="CP54" s="47">
        <v>89.5</v>
      </c>
      <c r="CQ54" s="47">
        <v>11.5</v>
      </c>
      <c r="CR54" s="47">
        <v>92.7</v>
      </c>
      <c r="CS54" s="47">
        <v>89.4</v>
      </c>
      <c r="CT54" s="47">
        <v>90.8</v>
      </c>
      <c r="CU54" s="47">
        <v>5.1</v>
      </c>
      <c r="CV54" s="47">
        <v>82.4</v>
      </c>
      <c r="CW54" s="47">
        <v>90.2</v>
      </c>
      <c r="CX54" s="47">
        <v>91.4</v>
      </c>
      <c r="CY54" s="47">
        <v>8.1</v>
      </c>
      <c r="CZ54" s="47">
        <v>91.3</v>
      </c>
      <c r="DA54" s="47">
        <v>94.4</v>
      </c>
      <c r="DB54" s="47">
        <v>93.8</v>
      </c>
      <c r="DC54" s="47">
        <v>5.3</v>
      </c>
      <c r="DD54" s="47">
        <v>85.6</v>
      </c>
      <c r="DE54" s="47">
        <v>91.8</v>
      </c>
      <c r="DF54" s="47">
        <v>91.7</v>
      </c>
      <c r="DG54" s="47">
        <v>11.9</v>
      </c>
      <c r="DH54" s="47">
        <v>87.2</v>
      </c>
      <c r="DI54" s="47">
        <v>92.4</v>
      </c>
      <c r="DJ54" s="47">
        <v>92.1</v>
      </c>
      <c r="DK54" s="47">
        <v>34.1</v>
      </c>
      <c r="DL54" s="47">
        <v>89.8</v>
      </c>
      <c r="DM54" s="47">
        <v>84.7</v>
      </c>
      <c r="DN54" s="47">
        <v>84.4</v>
      </c>
      <c r="DO54" s="47">
        <v>9.2</v>
      </c>
      <c r="DP54" s="47">
        <v>81.3</v>
      </c>
      <c r="DQ54" s="47">
        <v>90.2</v>
      </c>
      <c r="DR54" s="47">
        <v>90.2</v>
      </c>
      <c r="DS54" s="47">
        <v>-4.7</v>
      </c>
      <c r="DT54" s="47">
        <v>84</v>
      </c>
      <c r="DU54" s="47">
        <v>86.3</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92.9</v>
      </c>
      <c r="F55" s="131">
        <v>92.8</v>
      </c>
      <c r="G55" s="131">
        <v>7.3</v>
      </c>
      <c r="H55" s="131">
        <v>91.8</v>
      </c>
      <c r="I55" s="131">
        <v>93</v>
      </c>
      <c r="J55" s="131">
        <v>93.7</v>
      </c>
      <c r="K55" s="103">
        <v>7.9</v>
      </c>
      <c r="L55" s="103">
        <v>91.9</v>
      </c>
      <c r="M55" s="103">
        <v>92.8</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91.1</v>
      </c>
      <c r="BJ55" s="47">
        <v>91.4</v>
      </c>
      <c r="BK55" s="47">
        <v>2.4</v>
      </c>
      <c r="BL55" s="47">
        <v>86.9</v>
      </c>
      <c r="BM55" s="47">
        <v>93.7</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92.2</v>
      </c>
      <c r="CX55" s="47">
        <v>91.9</v>
      </c>
      <c r="CY55" s="47">
        <v>5</v>
      </c>
      <c r="CZ55" s="47">
        <v>92.1</v>
      </c>
      <c r="DA55" s="47">
        <v>94.6</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90.6</v>
      </c>
      <c r="EA55" s="47"/>
      <c r="EB55" s="48" t="s">
        <v>84</v>
      </c>
      <c r="EC55" s="51"/>
      <c r="ED55" s="51"/>
      <c r="EF55" s="4"/>
    </row>
    <row r="56" spans="1:136" ht="12.75">
      <c r="A56" s="56"/>
      <c r="B56" s="55" t="s">
        <v>85</v>
      </c>
      <c r="C56" s="131">
        <v>6.8</v>
      </c>
      <c r="D56" s="131">
        <v>95.3</v>
      </c>
      <c r="E56" s="131">
        <v>93.2</v>
      </c>
      <c r="F56" s="131">
        <v>93.3</v>
      </c>
      <c r="G56" s="131">
        <v>8.1</v>
      </c>
      <c r="H56" s="131">
        <v>98</v>
      </c>
      <c r="I56" s="131">
        <v>94.5</v>
      </c>
      <c r="J56" s="131">
        <v>94.1</v>
      </c>
      <c r="K56" s="103">
        <v>8.7</v>
      </c>
      <c r="L56" s="103">
        <v>98.3</v>
      </c>
      <c r="M56" s="103">
        <v>94.7</v>
      </c>
      <c r="N56" s="103">
        <v>94.1</v>
      </c>
      <c r="O56" s="103">
        <v>4.4</v>
      </c>
      <c r="P56" s="103">
        <v>96.3</v>
      </c>
      <c r="Q56" s="103">
        <v>93.7</v>
      </c>
      <c r="R56" s="103">
        <v>94.3</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91.3</v>
      </c>
      <c r="BJ56" s="47">
        <v>91.9</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93</v>
      </c>
      <c r="CU56" s="47">
        <v>6.6</v>
      </c>
      <c r="CV56" s="47">
        <v>88.8</v>
      </c>
      <c r="CW56" s="47">
        <v>93.1</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90.9</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92.5</v>
      </c>
      <c r="BK57" s="47">
        <v>0</v>
      </c>
      <c r="BL57" s="47">
        <v>117</v>
      </c>
      <c r="BM57" s="47">
        <v>94.3</v>
      </c>
      <c r="BN57" s="47">
        <v>95</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93.8</v>
      </c>
      <c r="CU57" s="47">
        <v>6.1</v>
      </c>
      <c r="CV57" s="47">
        <v>105.1</v>
      </c>
      <c r="CW57" s="47">
        <v>91.8</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93.9</v>
      </c>
      <c r="DZ57" s="47">
        <v>91.7</v>
      </c>
      <c r="EA57" s="47"/>
      <c r="EB57" s="48" t="s">
        <v>88</v>
      </c>
      <c r="EC57" s="51"/>
      <c r="ED57" s="51"/>
      <c r="EF57" s="4"/>
    </row>
    <row r="58" spans="1:136" ht="12.75">
      <c r="A58" s="56"/>
      <c r="B58" s="55" t="s">
        <v>89</v>
      </c>
      <c r="C58" s="131">
        <v>7.5</v>
      </c>
      <c r="D58" s="131">
        <v>99.9</v>
      </c>
      <c r="E58" s="131">
        <v>94.6</v>
      </c>
      <c r="F58" s="131">
        <v>94.4</v>
      </c>
      <c r="G58" s="131">
        <v>7.9</v>
      </c>
      <c r="H58" s="131">
        <v>104.8</v>
      </c>
      <c r="I58" s="131">
        <v>95.4</v>
      </c>
      <c r="J58" s="131">
        <v>95.1</v>
      </c>
      <c r="K58" s="103">
        <v>8</v>
      </c>
      <c r="L58" s="103">
        <v>103.8</v>
      </c>
      <c r="M58" s="103">
        <v>95.3</v>
      </c>
      <c r="N58" s="103">
        <v>95.1</v>
      </c>
      <c r="O58" s="103">
        <v>7.7</v>
      </c>
      <c r="P58" s="103">
        <v>110.7</v>
      </c>
      <c r="Q58" s="103">
        <v>95.8</v>
      </c>
      <c r="R58" s="103">
        <v>95.6</v>
      </c>
      <c r="S58" s="131">
        <v>8.1</v>
      </c>
      <c r="T58" s="131">
        <v>95</v>
      </c>
      <c r="U58" s="131">
        <v>94.4</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94.3</v>
      </c>
      <c r="BJ58" s="47">
        <v>93.2</v>
      </c>
      <c r="BK58" s="47">
        <v>4.2</v>
      </c>
      <c r="BL58" s="47">
        <v>100.8</v>
      </c>
      <c r="BM58" s="47">
        <v>94.5</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96.6</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95</v>
      </c>
      <c r="F59" s="131">
        <v>95</v>
      </c>
      <c r="G59" s="131">
        <v>7.8</v>
      </c>
      <c r="H59" s="131">
        <v>93.7</v>
      </c>
      <c r="I59" s="131">
        <v>95.8</v>
      </c>
      <c r="J59" s="131">
        <v>95.6</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93.6</v>
      </c>
      <c r="BJ59" s="47">
        <v>93.8</v>
      </c>
      <c r="BK59" s="47">
        <v>1.8</v>
      </c>
      <c r="BL59" s="47">
        <v>96.6</v>
      </c>
      <c r="BM59" s="47">
        <v>94.8</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94.4</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94.1</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92.6</v>
      </c>
      <c r="EA59" s="47"/>
      <c r="EB59" s="48" t="s">
        <v>92</v>
      </c>
      <c r="EC59" s="51"/>
      <c r="ED59" s="51"/>
      <c r="EE59" s="52"/>
      <c r="EF59" s="4"/>
    </row>
    <row r="60" spans="1:136" ht="12.75">
      <c r="A60" s="55"/>
      <c r="B60" s="55" t="s">
        <v>93</v>
      </c>
      <c r="C60" s="131">
        <v>7.7</v>
      </c>
      <c r="D60" s="131">
        <v>90.8</v>
      </c>
      <c r="E60" s="131">
        <v>95.7</v>
      </c>
      <c r="F60" s="131">
        <v>95.5</v>
      </c>
      <c r="G60" s="131">
        <v>9.1</v>
      </c>
      <c r="H60" s="131">
        <v>92.7</v>
      </c>
      <c r="I60" s="131">
        <v>96.6</v>
      </c>
      <c r="J60" s="131">
        <v>96.1</v>
      </c>
      <c r="K60" s="103">
        <v>9.2</v>
      </c>
      <c r="L60" s="103">
        <v>92.5</v>
      </c>
      <c r="M60" s="103">
        <v>96.6</v>
      </c>
      <c r="N60" s="103">
        <v>96</v>
      </c>
      <c r="O60" s="103">
        <v>8.5</v>
      </c>
      <c r="P60" s="103">
        <v>94.1</v>
      </c>
      <c r="Q60" s="103">
        <v>96.6</v>
      </c>
      <c r="R60" s="103">
        <v>96.4</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94.6</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95.3</v>
      </c>
      <c r="BJ60" s="47">
        <v>94.3</v>
      </c>
      <c r="BK60" s="47">
        <v>4.6</v>
      </c>
      <c r="BL60" s="47">
        <v>89.1</v>
      </c>
      <c r="BM60" s="47">
        <v>95.5</v>
      </c>
      <c r="BN60" s="47">
        <v>95.9</v>
      </c>
      <c r="BO60" s="47">
        <v>3.8</v>
      </c>
      <c r="BP60" s="47">
        <v>92.5</v>
      </c>
      <c r="BQ60" s="47">
        <v>96</v>
      </c>
      <c r="BR60" s="47">
        <v>95.7</v>
      </c>
      <c r="BS60" s="47">
        <v>4</v>
      </c>
      <c r="BT60" s="47">
        <v>87.9</v>
      </c>
      <c r="BU60" s="47">
        <v>93.9</v>
      </c>
      <c r="BV60" s="47">
        <v>94.2</v>
      </c>
      <c r="BW60" s="47">
        <v>7.9</v>
      </c>
      <c r="BX60" s="47">
        <v>91.2</v>
      </c>
      <c r="BY60" s="47">
        <v>95.1</v>
      </c>
      <c r="BZ60" s="47">
        <v>95</v>
      </c>
      <c r="CA60" s="47">
        <v>7.3</v>
      </c>
      <c r="CB60" s="47">
        <v>94</v>
      </c>
      <c r="CC60" s="47">
        <v>97.4</v>
      </c>
      <c r="CD60" s="47">
        <v>96.8</v>
      </c>
      <c r="CE60" s="47">
        <v>4.3</v>
      </c>
      <c r="CF60" s="47">
        <v>89.8</v>
      </c>
      <c r="CG60" s="47">
        <v>92.3</v>
      </c>
      <c r="CH60" s="47">
        <v>93</v>
      </c>
      <c r="CI60" s="47">
        <v>3.4</v>
      </c>
      <c r="CJ60" s="47">
        <v>89.6</v>
      </c>
      <c r="CK60" s="47">
        <v>92</v>
      </c>
      <c r="CL60" s="47">
        <v>93.4</v>
      </c>
      <c r="CM60" s="47">
        <v>9.4</v>
      </c>
      <c r="CN60" s="47">
        <v>92.7</v>
      </c>
      <c r="CO60" s="47">
        <v>93.6</v>
      </c>
      <c r="CP60" s="47">
        <v>93.6</v>
      </c>
      <c r="CQ60" s="47">
        <v>7.7</v>
      </c>
      <c r="CR60" s="47">
        <v>87.2</v>
      </c>
      <c r="CS60" s="47">
        <v>94.5</v>
      </c>
      <c r="CT60" s="47">
        <v>95.5</v>
      </c>
      <c r="CU60" s="47">
        <v>7.8</v>
      </c>
      <c r="CV60" s="47">
        <v>93.1</v>
      </c>
      <c r="CW60" s="47">
        <v>95.4</v>
      </c>
      <c r="CX60" s="47">
        <v>95</v>
      </c>
      <c r="CY60" s="47">
        <v>3.6</v>
      </c>
      <c r="CZ60" s="47">
        <v>93.7</v>
      </c>
      <c r="DA60" s="47">
        <v>96.1</v>
      </c>
      <c r="DB60" s="47">
        <v>96.3</v>
      </c>
      <c r="DC60" s="47">
        <v>4.7</v>
      </c>
      <c r="DD60" s="47">
        <v>90.3</v>
      </c>
      <c r="DE60" s="47">
        <v>94.8</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94</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96.4</v>
      </c>
      <c r="O61" s="103">
        <v>6.8</v>
      </c>
      <c r="P61" s="103">
        <v>87.8</v>
      </c>
      <c r="Q61" s="103">
        <v>96.4</v>
      </c>
      <c r="R61" s="103">
        <v>96.6</v>
      </c>
      <c r="S61" s="131">
        <v>8.2</v>
      </c>
      <c r="T61" s="131">
        <v>89</v>
      </c>
      <c r="U61" s="131">
        <v>95.9</v>
      </c>
      <c r="V61" s="131">
        <v>95.8</v>
      </c>
      <c r="W61" s="47">
        <v>2.5</v>
      </c>
      <c r="X61" s="47">
        <v>86.1</v>
      </c>
      <c r="Y61" s="47">
        <v>93.7</v>
      </c>
      <c r="Z61" s="47">
        <v>95.7</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94.2</v>
      </c>
      <c r="BJ61" s="47">
        <v>94.8</v>
      </c>
      <c r="BK61" s="47">
        <v>3.6</v>
      </c>
      <c r="BL61" s="47">
        <v>86.4</v>
      </c>
      <c r="BM61" s="47">
        <v>96.5</v>
      </c>
      <c r="BN61" s="47">
        <v>96.3</v>
      </c>
      <c r="BO61" s="47">
        <v>2.5</v>
      </c>
      <c r="BP61" s="47">
        <v>91.5</v>
      </c>
      <c r="BQ61" s="47">
        <v>95.9</v>
      </c>
      <c r="BR61" s="47">
        <v>96.2</v>
      </c>
      <c r="BS61" s="47">
        <v>3.6</v>
      </c>
      <c r="BT61" s="47">
        <v>87.2</v>
      </c>
      <c r="BU61" s="47">
        <v>94.2</v>
      </c>
      <c r="BV61" s="47">
        <v>94.6</v>
      </c>
      <c r="BW61" s="47">
        <v>5.9</v>
      </c>
      <c r="BX61" s="47">
        <v>86.9</v>
      </c>
      <c r="BY61" s="47">
        <v>94.9</v>
      </c>
      <c r="BZ61" s="47">
        <v>95.3</v>
      </c>
      <c r="CA61" s="47">
        <v>7.3</v>
      </c>
      <c r="CB61" s="47">
        <v>91.2</v>
      </c>
      <c r="CC61" s="47">
        <v>97.6</v>
      </c>
      <c r="CD61" s="47">
        <v>97.5</v>
      </c>
      <c r="CE61" s="47">
        <v>1.8</v>
      </c>
      <c r="CF61" s="47">
        <v>90.2</v>
      </c>
      <c r="CG61" s="47">
        <v>92.9</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96.8</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94.1</v>
      </c>
      <c r="DZ61" s="47">
        <v>93.7</v>
      </c>
      <c r="EA61" s="47"/>
      <c r="EB61" s="48" t="s">
        <v>95</v>
      </c>
      <c r="EC61" s="51"/>
      <c r="ED61" s="51"/>
      <c r="EF61" s="4"/>
    </row>
    <row r="62" spans="1:136" s="43" customFormat="1" ht="12.75">
      <c r="A62" s="57"/>
      <c r="B62" s="55" t="s">
        <v>96</v>
      </c>
      <c r="C62" s="131">
        <v>6.9</v>
      </c>
      <c r="D62" s="131">
        <v>91.1</v>
      </c>
      <c r="E62" s="131">
        <v>96.4</v>
      </c>
      <c r="F62" s="131">
        <v>96.3</v>
      </c>
      <c r="G62" s="131">
        <v>6.8</v>
      </c>
      <c r="H62" s="131">
        <v>90.4</v>
      </c>
      <c r="I62" s="131">
        <v>95.9</v>
      </c>
      <c r="J62" s="131">
        <v>96.8</v>
      </c>
      <c r="K62" s="103">
        <v>7.1</v>
      </c>
      <c r="L62" s="103">
        <v>90.7</v>
      </c>
      <c r="M62" s="103">
        <v>95.6</v>
      </c>
      <c r="N62" s="103">
        <v>96.8</v>
      </c>
      <c r="O62" s="103">
        <v>4.7</v>
      </c>
      <c r="P62" s="103">
        <v>88.4</v>
      </c>
      <c r="Q62" s="103">
        <v>96.5</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94.9</v>
      </c>
      <c r="BJ62" s="47">
        <v>95.3</v>
      </c>
      <c r="BK62" s="47">
        <v>3</v>
      </c>
      <c r="BL62" s="47">
        <v>84.9</v>
      </c>
      <c r="BM62" s="47">
        <v>96.5</v>
      </c>
      <c r="BN62" s="47">
        <v>96.6</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93.9</v>
      </c>
      <c r="CH62" s="47">
        <v>94</v>
      </c>
      <c r="CI62" s="47">
        <v>4.9</v>
      </c>
      <c r="CJ62" s="47">
        <v>92.1</v>
      </c>
      <c r="CK62" s="47">
        <v>93.6</v>
      </c>
      <c r="CL62" s="47">
        <v>94.5</v>
      </c>
      <c r="CM62" s="47">
        <v>8.8</v>
      </c>
      <c r="CN62" s="47">
        <v>90.2</v>
      </c>
      <c r="CO62" s="47">
        <v>94.7</v>
      </c>
      <c r="CP62" s="47">
        <v>94.9</v>
      </c>
      <c r="CQ62" s="47">
        <v>10.5</v>
      </c>
      <c r="CR62" s="47">
        <v>96.2</v>
      </c>
      <c r="CS62" s="47">
        <v>96.5</v>
      </c>
      <c r="CT62" s="47">
        <v>96.6</v>
      </c>
      <c r="CU62" s="47">
        <v>9.3</v>
      </c>
      <c r="CV62" s="47">
        <v>88.4</v>
      </c>
      <c r="CW62" s="47">
        <v>96.4</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92.5</v>
      </c>
      <c r="DN62" s="47">
        <v>91.7</v>
      </c>
      <c r="DO62" s="47">
        <v>9.1</v>
      </c>
      <c r="DP62" s="47">
        <v>86.6</v>
      </c>
      <c r="DQ62" s="47">
        <v>95.2</v>
      </c>
      <c r="DR62" s="47">
        <v>94.9</v>
      </c>
      <c r="DS62" s="47">
        <v>1.5</v>
      </c>
      <c r="DT62" s="47">
        <v>86.5</v>
      </c>
      <c r="DU62" s="47">
        <v>90.8</v>
      </c>
      <c r="DV62" s="47">
        <v>93.1</v>
      </c>
      <c r="DW62" s="47">
        <v>1.8</v>
      </c>
      <c r="DX62" s="47">
        <v>93.3</v>
      </c>
      <c r="DY62" s="47">
        <v>93.4</v>
      </c>
      <c r="DZ62" s="47">
        <v>94.2</v>
      </c>
      <c r="EA62" s="47"/>
      <c r="EB62" s="49">
        <v>11</v>
      </c>
      <c r="EC62" s="51"/>
      <c r="ED62" s="51"/>
      <c r="EF62" s="4"/>
    </row>
    <row r="63" spans="1:136" s="43" customFormat="1" ht="12.75">
      <c r="A63" s="57"/>
      <c r="B63" s="55" t="s">
        <v>97</v>
      </c>
      <c r="C63" s="131">
        <v>6.5</v>
      </c>
      <c r="D63" s="131">
        <v>100.6</v>
      </c>
      <c r="E63" s="131">
        <v>96.5</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100.4</v>
      </c>
      <c r="AH63" s="47">
        <v>98.4</v>
      </c>
      <c r="AI63" s="47">
        <v>4</v>
      </c>
      <c r="AJ63" s="47">
        <v>96.1</v>
      </c>
      <c r="AK63" s="47">
        <v>95.6</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96.1</v>
      </c>
      <c r="BJ63" s="47">
        <v>95.9</v>
      </c>
      <c r="BK63" s="47">
        <v>3.5</v>
      </c>
      <c r="BL63" s="47">
        <v>88.8</v>
      </c>
      <c r="BM63" s="47">
        <v>95.7</v>
      </c>
      <c r="BN63" s="47">
        <v>97</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97.2</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96.7</v>
      </c>
      <c r="F64" s="129">
        <v>97</v>
      </c>
      <c r="G64" s="129">
        <v>4.4</v>
      </c>
      <c r="H64" s="129">
        <v>89.2</v>
      </c>
      <c r="I64" s="129">
        <v>97.4</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95.6</v>
      </c>
      <c r="BJ64" s="61">
        <v>96.6</v>
      </c>
      <c r="BK64" s="61">
        <v>1.7</v>
      </c>
      <c r="BL64" s="61">
        <v>96.4</v>
      </c>
      <c r="BM64" s="61">
        <v>97.1</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v>
      </c>
      <c r="CL64" s="61">
        <v>95.8</v>
      </c>
      <c r="CM64" s="61">
        <v>7.2</v>
      </c>
      <c r="CN64" s="61">
        <v>82.5</v>
      </c>
      <c r="CO64" s="61">
        <v>95.6</v>
      </c>
      <c r="CP64" s="61">
        <v>96.2</v>
      </c>
      <c r="CQ64" s="61">
        <v>9.9</v>
      </c>
      <c r="CR64" s="61">
        <v>94.4</v>
      </c>
      <c r="CS64" s="61">
        <v>97.4</v>
      </c>
      <c r="CT64" s="61">
        <v>97.7</v>
      </c>
      <c r="CU64" s="61">
        <v>7.1</v>
      </c>
      <c r="CV64" s="61">
        <v>86.4</v>
      </c>
      <c r="CW64" s="61">
        <v>96.3</v>
      </c>
      <c r="CX64" s="61">
        <v>96.9</v>
      </c>
      <c r="CY64" s="61">
        <v>6.9</v>
      </c>
      <c r="CZ64" s="61">
        <v>88.8</v>
      </c>
      <c r="DA64" s="61">
        <v>97.2</v>
      </c>
      <c r="DB64" s="61">
        <v>98.1</v>
      </c>
      <c r="DC64" s="61">
        <v>5.6</v>
      </c>
      <c r="DD64" s="61">
        <v>91.8</v>
      </c>
      <c r="DE64" s="61">
        <v>96.4</v>
      </c>
      <c r="DF64" s="61">
        <v>97.6</v>
      </c>
      <c r="DG64" s="61">
        <v>5.2</v>
      </c>
      <c r="DH64" s="61">
        <v>89.8</v>
      </c>
      <c r="DI64" s="61">
        <v>96.3</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95.5</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97.5</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98.1</v>
      </c>
      <c r="BJ65" s="47">
        <v>97.2</v>
      </c>
      <c r="BK65" s="47">
        <v>-3.4</v>
      </c>
      <c r="BL65" s="47">
        <v>86.7</v>
      </c>
      <c r="BM65" s="47">
        <v>94.2</v>
      </c>
      <c r="BN65" s="47">
        <v>97.9</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100.3</v>
      </c>
      <c r="CE65" s="47">
        <v>8.1</v>
      </c>
      <c r="CF65" s="47">
        <v>90.6</v>
      </c>
      <c r="CG65" s="47">
        <v>96.4</v>
      </c>
      <c r="CH65" s="47">
        <v>96.3</v>
      </c>
      <c r="CI65" s="47">
        <v>4.6</v>
      </c>
      <c r="CJ65" s="47">
        <v>89.5</v>
      </c>
      <c r="CK65" s="47">
        <v>96</v>
      </c>
      <c r="CL65" s="47">
        <v>96.5</v>
      </c>
      <c r="CM65" s="47">
        <v>9</v>
      </c>
      <c r="CN65" s="47">
        <v>87.8</v>
      </c>
      <c r="CO65" s="47">
        <v>96.6</v>
      </c>
      <c r="CP65" s="47">
        <v>97</v>
      </c>
      <c r="CQ65" s="47">
        <v>9.6</v>
      </c>
      <c r="CR65" s="47">
        <v>93.1</v>
      </c>
      <c r="CS65" s="47">
        <v>98.3</v>
      </c>
      <c r="CT65" s="47">
        <v>98.3</v>
      </c>
      <c r="CU65" s="47">
        <v>6.6</v>
      </c>
      <c r="CV65" s="47">
        <v>87</v>
      </c>
      <c r="CW65" s="47">
        <v>96.5</v>
      </c>
      <c r="CX65" s="47">
        <v>97.6</v>
      </c>
      <c r="CY65" s="47">
        <v>5.1</v>
      </c>
      <c r="CZ65" s="47">
        <v>90.1</v>
      </c>
      <c r="DA65" s="47">
        <v>97.4</v>
      </c>
      <c r="DB65" s="47">
        <v>98.5</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93.6</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98.5</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98.1</v>
      </c>
      <c r="BJ66" s="47">
        <v>97.9</v>
      </c>
      <c r="BK66" s="47">
        <v>13.3</v>
      </c>
      <c r="BL66" s="47">
        <v>118.8</v>
      </c>
      <c r="BM66" s="47">
        <v>105.1</v>
      </c>
      <c r="BN66" s="47">
        <v>98.4</v>
      </c>
      <c r="BO66" s="47">
        <v>8.3</v>
      </c>
      <c r="BP66" s="47">
        <v>94.4</v>
      </c>
      <c r="BQ66" s="47">
        <v>100.1</v>
      </c>
      <c r="BR66" s="47">
        <v>98.7</v>
      </c>
      <c r="BS66" s="47">
        <v>10.8</v>
      </c>
      <c r="BT66" s="47">
        <v>98.4</v>
      </c>
      <c r="BU66" s="47">
        <v>101.5</v>
      </c>
      <c r="BV66" s="47">
        <v>97</v>
      </c>
      <c r="BW66" s="47">
        <v>12</v>
      </c>
      <c r="BX66" s="47">
        <v>97.7</v>
      </c>
      <c r="BY66" s="47">
        <v>100.6</v>
      </c>
      <c r="BZ66" s="47">
        <v>99</v>
      </c>
      <c r="CA66" s="47">
        <v>10.6</v>
      </c>
      <c r="CB66" s="47">
        <v>96.3</v>
      </c>
      <c r="CC66" s="47">
        <v>103.1</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101.3</v>
      </c>
      <c r="CX66" s="47">
        <v>98.4</v>
      </c>
      <c r="CY66" s="47">
        <v>6.4</v>
      </c>
      <c r="CZ66" s="47">
        <v>97.2</v>
      </c>
      <c r="DA66" s="47">
        <v>100</v>
      </c>
      <c r="DB66" s="47">
        <v>99</v>
      </c>
      <c r="DC66" s="47">
        <v>10.3</v>
      </c>
      <c r="DD66" s="47">
        <v>94.5</v>
      </c>
      <c r="DE66" s="47">
        <v>100.8</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99.4</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98.7</v>
      </c>
      <c r="F67" s="131">
        <v>98.9</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98.3</v>
      </c>
      <c r="BJ67" s="47">
        <v>98.5</v>
      </c>
      <c r="BK67" s="47">
        <v>8.7</v>
      </c>
      <c r="BL67" s="47">
        <v>94.5</v>
      </c>
      <c r="BM67" s="47">
        <v>100.8</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98.1</v>
      </c>
      <c r="CM67" s="47">
        <v>9.9</v>
      </c>
      <c r="CN67" s="47">
        <v>93.7</v>
      </c>
      <c r="CO67" s="47">
        <v>98.9</v>
      </c>
      <c r="CP67" s="47">
        <v>98.4</v>
      </c>
      <c r="CQ67" s="47">
        <v>2.6</v>
      </c>
      <c r="CR67" s="47">
        <v>91.1</v>
      </c>
      <c r="CS67" s="47">
        <v>97.3</v>
      </c>
      <c r="CT67" s="47">
        <v>99.1</v>
      </c>
      <c r="CU67" s="47">
        <v>5.3</v>
      </c>
      <c r="CV67" s="47">
        <v>89.6</v>
      </c>
      <c r="CW67" s="47">
        <v>97.9</v>
      </c>
      <c r="CX67" s="47">
        <v>99</v>
      </c>
      <c r="CY67" s="47">
        <v>4.2</v>
      </c>
      <c r="CZ67" s="47">
        <v>95.9</v>
      </c>
      <c r="DA67" s="47">
        <v>99.2</v>
      </c>
      <c r="DB67" s="47">
        <v>99.4</v>
      </c>
      <c r="DC67" s="47">
        <v>6.6</v>
      </c>
      <c r="DD67" s="47">
        <v>91.1</v>
      </c>
      <c r="DE67" s="47">
        <v>100</v>
      </c>
      <c r="DF67" s="47">
        <v>99.3</v>
      </c>
      <c r="DG67" s="47">
        <v>6</v>
      </c>
      <c r="DH67" s="47">
        <v>95.5</v>
      </c>
      <c r="DI67" s="47">
        <v>98.7</v>
      </c>
      <c r="DJ67" s="47">
        <v>99.1</v>
      </c>
      <c r="DK67" s="47">
        <v>9.5</v>
      </c>
      <c r="DL67" s="47">
        <v>89.3</v>
      </c>
      <c r="DM67" s="47">
        <v>96.6</v>
      </c>
      <c r="DN67" s="47">
        <v>96.5</v>
      </c>
      <c r="DO67" s="47">
        <v>7.5</v>
      </c>
      <c r="DP67" s="47">
        <v>95.2</v>
      </c>
      <c r="DQ67" s="47">
        <v>98.2</v>
      </c>
      <c r="DR67" s="47">
        <v>98.1</v>
      </c>
      <c r="DS67" s="47">
        <v>2.1</v>
      </c>
      <c r="DT67" s="47">
        <v>85.9</v>
      </c>
      <c r="DU67" s="47">
        <v>97.2</v>
      </c>
      <c r="DV67" s="47">
        <v>97.7</v>
      </c>
      <c r="DW67" s="47">
        <v>2.9</v>
      </c>
      <c r="DX67" s="47">
        <v>90.1</v>
      </c>
      <c r="DY67" s="47">
        <v>97.3</v>
      </c>
      <c r="DZ67" s="47">
        <v>97.9</v>
      </c>
      <c r="EA67" s="47"/>
      <c r="EB67" s="48" t="s">
        <v>84</v>
      </c>
      <c r="EC67" s="51"/>
      <c r="ED67" s="51"/>
    </row>
    <row r="68" spans="1:134" s="43" customFormat="1" ht="12.75">
      <c r="A68" s="57"/>
      <c r="B68" s="55" t="s">
        <v>85</v>
      </c>
      <c r="C68" s="131">
        <v>7.2</v>
      </c>
      <c r="D68" s="131">
        <v>102.2</v>
      </c>
      <c r="E68" s="131">
        <v>99.5</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98.6</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98.9</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98.6</v>
      </c>
      <c r="BJ68" s="47">
        <v>99.1</v>
      </c>
      <c r="BK68" s="47">
        <v>2.3</v>
      </c>
      <c r="BL68" s="47">
        <v>104.1</v>
      </c>
      <c r="BM68" s="47">
        <v>98</v>
      </c>
      <c r="BN68" s="47">
        <v>99.1</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97.7</v>
      </c>
      <c r="CH68" s="47">
        <v>98.5</v>
      </c>
      <c r="CI68" s="47">
        <v>6.4</v>
      </c>
      <c r="CJ68" s="47">
        <v>94.4</v>
      </c>
      <c r="CK68" s="47">
        <v>98.6</v>
      </c>
      <c r="CL68" s="47">
        <v>98.8</v>
      </c>
      <c r="CM68" s="47">
        <v>13.6</v>
      </c>
      <c r="CN68" s="47">
        <v>103.5</v>
      </c>
      <c r="CO68" s="47">
        <v>100.2</v>
      </c>
      <c r="CP68" s="47">
        <v>99</v>
      </c>
      <c r="CQ68" s="47">
        <v>8.8</v>
      </c>
      <c r="CR68" s="47">
        <v>102.7</v>
      </c>
      <c r="CS68" s="47">
        <v>99.4</v>
      </c>
      <c r="CT68" s="47">
        <v>99.5</v>
      </c>
      <c r="CU68" s="47">
        <v>10.8</v>
      </c>
      <c r="CV68" s="47">
        <v>98.4</v>
      </c>
      <c r="CW68" s="47">
        <v>100.5</v>
      </c>
      <c r="CX68" s="47">
        <v>99.4</v>
      </c>
      <c r="CY68" s="47">
        <v>4.9</v>
      </c>
      <c r="CZ68" s="47">
        <v>100.9</v>
      </c>
      <c r="DA68" s="47">
        <v>101</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101.4</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99.9</v>
      </c>
      <c r="F69" s="131">
        <v>99.9</v>
      </c>
      <c r="G69" s="131">
        <v>7.9</v>
      </c>
      <c r="H69" s="131">
        <v>118.6</v>
      </c>
      <c r="I69" s="131">
        <v>100.9</v>
      </c>
      <c r="J69" s="131">
        <v>99.8</v>
      </c>
      <c r="K69" s="103">
        <v>8</v>
      </c>
      <c r="L69" s="103">
        <v>118.7</v>
      </c>
      <c r="M69" s="103">
        <v>100.9</v>
      </c>
      <c r="N69" s="103">
        <v>99.8</v>
      </c>
      <c r="O69" s="103">
        <v>7.4</v>
      </c>
      <c r="P69" s="103">
        <v>117.5</v>
      </c>
      <c r="Q69" s="103">
        <v>100.9</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v>
      </c>
      <c r="AH69" s="47">
        <v>100</v>
      </c>
      <c r="AI69" s="47">
        <v>9.9</v>
      </c>
      <c r="AJ69" s="47">
        <v>118.6</v>
      </c>
      <c r="AK69" s="47">
        <v>100.7</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100</v>
      </c>
      <c r="BB69" s="47">
        <v>100</v>
      </c>
      <c r="BC69" s="47">
        <v>7</v>
      </c>
      <c r="BD69" s="47">
        <v>118.4</v>
      </c>
      <c r="BE69" s="47">
        <v>100.7</v>
      </c>
      <c r="BF69" s="47">
        <v>100.2</v>
      </c>
      <c r="BG69" s="47">
        <v>12.4</v>
      </c>
      <c r="BH69" s="47">
        <v>120.6</v>
      </c>
      <c r="BI69" s="47">
        <v>101.5</v>
      </c>
      <c r="BJ69" s="47">
        <v>99.7</v>
      </c>
      <c r="BK69" s="47">
        <v>5.1</v>
      </c>
      <c r="BL69" s="47">
        <v>123</v>
      </c>
      <c r="BM69" s="47">
        <v>99.4</v>
      </c>
      <c r="BN69" s="47">
        <v>99.4</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97.6</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97</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100.5</v>
      </c>
      <c r="F70" s="131">
        <v>100.3</v>
      </c>
      <c r="G70" s="131">
        <v>3.1</v>
      </c>
      <c r="H70" s="131">
        <v>108</v>
      </c>
      <c r="I70" s="131">
        <v>99.8</v>
      </c>
      <c r="J70" s="131">
        <v>100.1</v>
      </c>
      <c r="K70" s="103">
        <v>2.9</v>
      </c>
      <c r="L70" s="103">
        <v>106.8</v>
      </c>
      <c r="M70" s="103">
        <v>99.9</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100.4</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99.5</v>
      </c>
      <c r="BJ70" s="47">
        <v>100.3</v>
      </c>
      <c r="BK70" s="47">
        <v>7.4</v>
      </c>
      <c r="BL70" s="47">
        <v>108.3</v>
      </c>
      <c r="BM70" s="47">
        <v>100.8</v>
      </c>
      <c r="BN70" s="47">
        <v>99.8</v>
      </c>
      <c r="BO70" s="47">
        <v>6.1</v>
      </c>
      <c r="BP70" s="47">
        <v>104.4</v>
      </c>
      <c r="BQ70" s="47">
        <v>100.3</v>
      </c>
      <c r="BR70" s="47">
        <v>100</v>
      </c>
      <c r="BS70" s="47">
        <v>6.2</v>
      </c>
      <c r="BT70" s="47">
        <v>110.4</v>
      </c>
      <c r="BU70" s="47">
        <v>99.9</v>
      </c>
      <c r="BV70" s="47">
        <v>99.2</v>
      </c>
      <c r="BW70" s="47">
        <v>6.3</v>
      </c>
      <c r="BX70" s="47">
        <v>110</v>
      </c>
      <c r="BY70" s="47">
        <v>101.2</v>
      </c>
      <c r="BZ70" s="47">
        <v>100.5</v>
      </c>
      <c r="CA70" s="47">
        <v>1.7</v>
      </c>
      <c r="CB70" s="47">
        <v>114.8</v>
      </c>
      <c r="CC70" s="47">
        <v>101</v>
      </c>
      <c r="CD70" s="47">
        <v>100.1</v>
      </c>
      <c r="CE70" s="47">
        <v>8</v>
      </c>
      <c r="CF70" s="47">
        <v>106.4</v>
      </c>
      <c r="CG70" s="47">
        <v>100</v>
      </c>
      <c r="CH70" s="47">
        <v>100.3</v>
      </c>
      <c r="CI70" s="47">
        <v>7.9</v>
      </c>
      <c r="CJ70" s="47">
        <v>104.6</v>
      </c>
      <c r="CK70" s="47">
        <v>100.8</v>
      </c>
      <c r="CL70" s="47">
        <v>100.3</v>
      </c>
      <c r="CM70" s="47">
        <v>7.4</v>
      </c>
      <c r="CN70" s="47">
        <v>115.7</v>
      </c>
      <c r="CO70" s="47">
        <v>100.5</v>
      </c>
      <c r="CP70" s="47">
        <v>100.1</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99.9</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100.7</v>
      </c>
      <c r="F71" s="131">
        <v>100.7</v>
      </c>
      <c r="G71" s="131">
        <v>5.9</v>
      </c>
      <c r="H71" s="131">
        <v>99.3</v>
      </c>
      <c r="I71" s="131">
        <v>100.4</v>
      </c>
      <c r="J71" s="131">
        <v>100.4</v>
      </c>
      <c r="K71" s="103">
        <v>6</v>
      </c>
      <c r="L71" s="103">
        <v>97.5</v>
      </c>
      <c r="M71" s="103">
        <v>100.2</v>
      </c>
      <c r="N71" s="103">
        <v>100.3</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100.4</v>
      </c>
      <c r="BJ71" s="47">
        <v>100.8</v>
      </c>
      <c r="BK71" s="47">
        <v>3.9</v>
      </c>
      <c r="BL71" s="47">
        <v>100.4</v>
      </c>
      <c r="BM71" s="47">
        <v>98.6</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98.6</v>
      </c>
      <c r="CD71" s="47">
        <v>99.9</v>
      </c>
      <c r="CE71" s="47">
        <v>9</v>
      </c>
      <c r="CF71" s="47">
        <v>102.5</v>
      </c>
      <c r="CG71" s="47">
        <v>101</v>
      </c>
      <c r="CH71" s="47">
        <v>101.2</v>
      </c>
      <c r="CI71" s="47">
        <v>9.2</v>
      </c>
      <c r="CJ71" s="47">
        <v>105.1</v>
      </c>
      <c r="CK71" s="47">
        <v>101.7</v>
      </c>
      <c r="CL71" s="47">
        <v>101</v>
      </c>
      <c r="CM71" s="47">
        <v>6.7</v>
      </c>
      <c r="CN71" s="47">
        <v>106.2</v>
      </c>
      <c r="CO71" s="47">
        <v>99.9</v>
      </c>
      <c r="CP71" s="47">
        <v>100.7</v>
      </c>
      <c r="CQ71" s="47">
        <v>5.2</v>
      </c>
      <c r="CR71" s="47">
        <v>95.5</v>
      </c>
      <c r="CS71" s="47">
        <v>100</v>
      </c>
      <c r="CT71" s="47">
        <v>100.7</v>
      </c>
      <c r="CU71" s="47">
        <v>9.9</v>
      </c>
      <c r="CV71" s="47">
        <v>117.7</v>
      </c>
      <c r="CW71" s="47">
        <v>102.2</v>
      </c>
      <c r="CX71" s="47">
        <v>100.7</v>
      </c>
      <c r="CY71" s="47">
        <v>8.7</v>
      </c>
      <c r="CZ71" s="47">
        <v>105.5</v>
      </c>
      <c r="DA71" s="47">
        <v>101.4</v>
      </c>
      <c r="DB71" s="47">
        <v>101.2</v>
      </c>
      <c r="DC71" s="47">
        <v>10.2</v>
      </c>
      <c r="DD71" s="47">
        <v>107.6</v>
      </c>
      <c r="DE71" s="47">
        <v>101.1</v>
      </c>
      <c r="DF71" s="47">
        <v>100.6</v>
      </c>
      <c r="DG71" s="47">
        <v>7.3</v>
      </c>
      <c r="DH71" s="47">
        <v>110</v>
      </c>
      <c r="DI71" s="47">
        <v>101.9</v>
      </c>
      <c r="DJ71" s="47">
        <v>100.8</v>
      </c>
      <c r="DK71" s="47">
        <v>14</v>
      </c>
      <c r="DL71" s="47">
        <v>96.6</v>
      </c>
      <c r="DM71" s="47">
        <v>101.2</v>
      </c>
      <c r="DN71" s="47">
        <v>102.3</v>
      </c>
      <c r="DO71" s="47">
        <v>9.9</v>
      </c>
      <c r="DP71" s="47">
        <v>105.7</v>
      </c>
      <c r="DQ71" s="47">
        <v>100.8</v>
      </c>
      <c r="DR71" s="47">
        <v>100.5</v>
      </c>
      <c r="DS71" s="47">
        <v>15.9</v>
      </c>
      <c r="DT71" s="47">
        <v>98.7</v>
      </c>
      <c r="DU71" s="47">
        <v>100.7</v>
      </c>
      <c r="DV71" s="47">
        <v>101</v>
      </c>
      <c r="DW71" s="47">
        <v>11.4</v>
      </c>
      <c r="DX71" s="47">
        <v>111.1</v>
      </c>
      <c r="DY71" s="47">
        <v>103.1</v>
      </c>
      <c r="DZ71" s="47">
        <v>100.6</v>
      </c>
      <c r="EA71" s="47"/>
      <c r="EB71" s="48" t="s">
        <v>92</v>
      </c>
      <c r="EC71" s="51"/>
      <c r="ED71" s="51"/>
    </row>
    <row r="72" spans="1:132" s="43" customFormat="1" ht="12.75">
      <c r="A72" s="57"/>
      <c r="B72" s="55" t="s">
        <v>93</v>
      </c>
      <c r="C72" s="131">
        <v>5.8</v>
      </c>
      <c r="D72" s="131">
        <v>96.1</v>
      </c>
      <c r="E72" s="131">
        <v>101.1</v>
      </c>
      <c r="F72" s="131">
        <v>101.1</v>
      </c>
      <c r="G72" s="131">
        <v>5.2</v>
      </c>
      <c r="H72" s="131">
        <v>97.6</v>
      </c>
      <c r="I72" s="131">
        <v>101.3</v>
      </c>
      <c r="J72" s="131">
        <v>100.7</v>
      </c>
      <c r="K72" s="103">
        <v>5.3</v>
      </c>
      <c r="L72" s="103">
        <v>97.4</v>
      </c>
      <c r="M72" s="103">
        <v>101.5</v>
      </c>
      <c r="N72" s="103">
        <v>100.6</v>
      </c>
      <c r="O72" s="103">
        <v>4.5</v>
      </c>
      <c r="P72" s="103">
        <v>98.4</v>
      </c>
      <c r="Q72" s="103">
        <v>100.9</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101.4</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102.7</v>
      </c>
      <c r="BJ72" s="47">
        <v>101.4</v>
      </c>
      <c r="BK72" s="47">
        <v>5.9</v>
      </c>
      <c r="BL72" s="47">
        <v>94.3</v>
      </c>
      <c r="BM72" s="47">
        <v>100.4</v>
      </c>
      <c r="BN72" s="47">
        <v>100.4</v>
      </c>
      <c r="BO72" s="47">
        <v>4</v>
      </c>
      <c r="BP72" s="47">
        <v>96.2</v>
      </c>
      <c r="BQ72" s="47">
        <v>99.6</v>
      </c>
      <c r="BR72" s="47">
        <v>100.5</v>
      </c>
      <c r="BS72" s="47">
        <v>7.9</v>
      </c>
      <c r="BT72" s="47">
        <v>94.8</v>
      </c>
      <c r="BU72" s="47">
        <v>101.2</v>
      </c>
      <c r="BV72" s="47">
        <v>100.5</v>
      </c>
      <c r="BW72" s="47">
        <v>6.6</v>
      </c>
      <c r="BX72" s="47">
        <v>97.2</v>
      </c>
      <c r="BY72" s="47">
        <v>100.6</v>
      </c>
      <c r="BZ72" s="47">
        <v>100.6</v>
      </c>
      <c r="CA72" s="47">
        <v>1.5</v>
      </c>
      <c r="CB72" s="47">
        <v>95.4</v>
      </c>
      <c r="CC72" s="47">
        <v>100.7</v>
      </c>
      <c r="CD72" s="47">
        <v>99.7</v>
      </c>
      <c r="CE72" s="47">
        <v>10.4</v>
      </c>
      <c r="CF72" s="47">
        <v>99.1</v>
      </c>
      <c r="CG72" s="47">
        <v>102.1</v>
      </c>
      <c r="CH72" s="47">
        <v>102</v>
      </c>
      <c r="CI72" s="47">
        <v>11.4</v>
      </c>
      <c r="CJ72" s="47">
        <v>99.8</v>
      </c>
      <c r="CK72" s="47">
        <v>102.3</v>
      </c>
      <c r="CL72" s="47">
        <v>101.7</v>
      </c>
      <c r="CM72" s="47">
        <v>7.7</v>
      </c>
      <c r="CN72" s="47">
        <v>99.8</v>
      </c>
      <c r="CO72" s="47">
        <v>101.4</v>
      </c>
      <c r="CP72" s="47">
        <v>101.2</v>
      </c>
      <c r="CQ72" s="47">
        <v>7.6</v>
      </c>
      <c r="CR72" s="47">
        <v>93.9</v>
      </c>
      <c r="CS72" s="47">
        <v>101.2</v>
      </c>
      <c r="CT72" s="47">
        <v>101</v>
      </c>
      <c r="CU72" s="47">
        <v>5.6</v>
      </c>
      <c r="CV72" s="47">
        <v>98.3</v>
      </c>
      <c r="CW72" s="47">
        <v>100.2</v>
      </c>
      <c r="CX72" s="47">
        <v>101</v>
      </c>
      <c r="CY72" s="47">
        <v>4.7</v>
      </c>
      <c r="CZ72" s="47">
        <v>98.1</v>
      </c>
      <c r="DA72" s="47">
        <v>101.2</v>
      </c>
      <c r="DB72" s="47">
        <v>101.7</v>
      </c>
      <c r="DC72" s="47">
        <v>6.7</v>
      </c>
      <c r="DD72" s="47">
        <v>96.3</v>
      </c>
      <c r="DE72" s="47">
        <v>101.8</v>
      </c>
      <c r="DF72" s="47">
        <v>101.2</v>
      </c>
      <c r="DG72" s="47">
        <v>5.7</v>
      </c>
      <c r="DH72" s="47">
        <v>96.2</v>
      </c>
      <c r="DI72" s="47">
        <v>101.4</v>
      </c>
      <c r="DJ72" s="47">
        <v>101.2</v>
      </c>
      <c r="DK72" s="47">
        <v>20.4</v>
      </c>
      <c r="DL72" s="47">
        <v>97.2</v>
      </c>
      <c r="DM72" s="47">
        <v>105.6</v>
      </c>
      <c r="DN72" s="47">
        <v>104.1</v>
      </c>
      <c r="DO72" s="47">
        <v>9</v>
      </c>
      <c r="DP72" s="47">
        <v>96.5</v>
      </c>
      <c r="DQ72" s="47">
        <v>101.4</v>
      </c>
      <c r="DR72" s="47">
        <v>101</v>
      </c>
      <c r="DS72" s="47">
        <v>10.7</v>
      </c>
      <c r="DT72" s="47">
        <v>99.4</v>
      </c>
      <c r="DU72" s="47">
        <v>103.6</v>
      </c>
      <c r="DV72" s="47">
        <v>102</v>
      </c>
      <c r="DW72" s="47">
        <v>9.3</v>
      </c>
      <c r="DX72" s="47">
        <v>101.2</v>
      </c>
      <c r="DY72" s="47">
        <v>103</v>
      </c>
      <c r="DZ72" s="47">
        <v>101</v>
      </c>
      <c r="EA72" s="47"/>
      <c r="EB72" s="48" t="s">
        <v>94</v>
      </c>
    </row>
    <row r="73" spans="1:132" s="43" customFormat="1" ht="12.75">
      <c r="A73" s="57"/>
      <c r="B73" s="55" t="s">
        <v>95</v>
      </c>
      <c r="C73" s="131">
        <v>5.3</v>
      </c>
      <c r="D73" s="131">
        <v>94.2</v>
      </c>
      <c r="E73" s="131">
        <v>101.6</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101.3</v>
      </c>
      <c r="BJ73" s="47">
        <v>101.9</v>
      </c>
      <c r="BK73" s="47">
        <v>3.5</v>
      </c>
      <c r="BL73" s="47">
        <v>89.5</v>
      </c>
      <c r="BM73" s="47">
        <v>100.6</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101.2</v>
      </c>
      <c r="DB73" s="47">
        <v>102.1</v>
      </c>
      <c r="DC73" s="47">
        <v>8</v>
      </c>
      <c r="DD73" s="47">
        <v>93.5</v>
      </c>
      <c r="DE73" s="47">
        <v>102.7</v>
      </c>
      <c r="DF73" s="47">
        <v>101.5</v>
      </c>
      <c r="DG73" s="47">
        <v>1.2</v>
      </c>
      <c r="DH73" s="47">
        <v>93</v>
      </c>
      <c r="DI73" s="47">
        <v>100.8</v>
      </c>
      <c r="DJ73" s="47">
        <v>101.6</v>
      </c>
      <c r="DK73" s="47">
        <v>18.5</v>
      </c>
      <c r="DL73" s="47">
        <v>97</v>
      </c>
      <c r="DM73" s="47">
        <v>105.7</v>
      </c>
      <c r="DN73" s="47">
        <v>105.6</v>
      </c>
      <c r="DO73" s="47">
        <v>4.9</v>
      </c>
      <c r="DP73" s="47">
        <v>92.5</v>
      </c>
      <c r="DQ73" s="47">
        <v>100.9</v>
      </c>
      <c r="DR73" s="47">
        <v>101.4</v>
      </c>
      <c r="DS73" s="47">
        <v>11.9</v>
      </c>
      <c r="DT73" s="47">
        <v>96.9</v>
      </c>
      <c r="DU73" s="47">
        <v>102.5</v>
      </c>
      <c r="DV73" s="47">
        <v>103</v>
      </c>
      <c r="DW73" s="47">
        <v>10.5</v>
      </c>
      <c r="DX73" s="47">
        <v>101.2</v>
      </c>
      <c r="DY73" s="47">
        <v>102.4</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101.2</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102.6</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102.5</v>
      </c>
      <c r="BJ74" s="47">
        <v>102.4</v>
      </c>
      <c r="BK74" s="47">
        <v>2.2</v>
      </c>
      <c r="BL74" s="47">
        <v>86.7</v>
      </c>
      <c r="BM74" s="47">
        <v>99.3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101.3</v>
      </c>
      <c r="CT74" s="47">
        <v>101.8</v>
      </c>
      <c r="CU74" s="47">
        <v>5.8</v>
      </c>
      <c r="CV74" s="47">
        <v>93.6</v>
      </c>
      <c r="CW74" s="47">
        <v>101.5</v>
      </c>
      <c r="CX74" s="47">
        <v>102</v>
      </c>
      <c r="CY74" s="47">
        <v>3</v>
      </c>
      <c r="CZ74" s="47">
        <v>97.7</v>
      </c>
      <c r="DA74" s="47">
        <v>101.8</v>
      </c>
      <c r="DB74" s="47">
        <v>102.6</v>
      </c>
      <c r="DC74" s="47">
        <v>4.5</v>
      </c>
      <c r="DD74" s="47">
        <v>91.3</v>
      </c>
      <c r="DE74" s="47">
        <v>101.2</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104.2</v>
      </c>
      <c r="DV74" s="47">
        <v>103.8</v>
      </c>
      <c r="DW74" s="47">
        <v>9.3</v>
      </c>
      <c r="DX74" s="47">
        <v>102</v>
      </c>
      <c r="DY74" s="47">
        <v>102.1</v>
      </c>
      <c r="DZ74" s="47">
        <v>101.3</v>
      </c>
      <c r="EA74" s="47"/>
      <c r="EB74" s="48" t="s">
        <v>96</v>
      </c>
    </row>
    <row r="75" spans="1:132" s="53" customFormat="1" ht="12.75">
      <c r="A75" s="47"/>
      <c r="B75" s="55" t="s">
        <v>97</v>
      </c>
      <c r="C75" s="131">
        <v>6.3</v>
      </c>
      <c r="D75" s="131">
        <v>106.9</v>
      </c>
      <c r="E75" s="131">
        <v>103.1</v>
      </c>
      <c r="F75" s="131">
        <v>102.9</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101.9</v>
      </c>
      <c r="AD75" s="47">
        <v>101.7</v>
      </c>
      <c r="AE75" s="47">
        <v>1.3</v>
      </c>
      <c r="AF75" s="47">
        <v>108.6</v>
      </c>
      <c r="AG75" s="47">
        <v>102.5</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103.4</v>
      </c>
      <c r="BJ75" s="47">
        <v>102.9</v>
      </c>
      <c r="BK75" s="47">
        <v>9.8</v>
      </c>
      <c r="BL75" s="47">
        <v>97.4</v>
      </c>
      <c r="BM75" s="47">
        <v>103.3</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105.1</v>
      </c>
      <c r="CH75" s="47">
        <v>104.7</v>
      </c>
      <c r="CI75" s="47">
        <v>11.8</v>
      </c>
      <c r="CJ75" s="47">
        <v>120.3</v>
      </c>
      <c r="CK75" s="47">
        <v>104.9</v>
      </c>
      <c r="CL75" s="47">
        <v>103.6</v>
      </c>
      <c r="CM75" s="47">
        <v>10.7</v>
      </c>
      <c r="CN75" s="47">
        <v>104.6</v>
      </c>
      <c r="CO75" s="47">
        <v>106.5</v>
      </c>
      <c r="CP75" s="47">
        <v>102.8</v>
      </c>
      <c r="CQ75" s="47">
        <v>3.4</v>
      </c>
      <c r="CR75" s="47">
        <v>122.6</v>
      </c>
      <c r="CS75" s="47">
        <v>102.2</v>
      </c>
      <c r="CT75" s="47">
        <v>102.2</v>
      </c>
      <c r="CU75" s="47">
        <v>7.6</v>
      </c>
      <c r="CV75" s="47">
        <v>108.1</v>
      </c>
      <c r="CW75" s="47">
        <v>103.3</v>
      </c>
      <c r="CX75" s="47">
        <v>102.8</v>
      </c>
      <c r="CY75" s="47">
        <v>0.9</v>
      </c>
      <c r="CZ75" s="47">
        <v>110.9</v>
      </c>
      <c r="DA75" s="47">
        <v>101.6</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104.7</v>
      </c>
      <c r="DW75" s="47">
        <v>7.1</v>
      </c>
      <c r="DX75" s="47">
        <v>105.7</v>
      </c>
      <c r="DY75" s="47">
        <v>99.7</v>
      </c>
      <c r="DZ75" s="47">
        <v>101.4</v>
      </c>
      <c r="EA75" s="47"/>
      <c r="EB75" s="48" t="s">
        <v>97</v>
      </c>
    </row>
    <row r="76" spans="1:132" s="43" customFormat="1" ht="12.75">
      <c r="A76" s="58">
        <v>2001</v>
      </c>
      <c r="B76" s="54" t="s">
        <v>74</v>
      </c>
      <c r="C76" s="129">
        <v>7.2</v>
      </c>
      <c r="D76" s="129">
        <v>97.8</v>
      </c>
      <c r="E76" s="129">
        <v>103.3</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104.5</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103.9</v>
      </c>
      <c r="BJ76" s="61">
        <v>103.3</v>
      </c>
      <c r="BK76" s="61">
        <v>2.9</v>
      </c>
      <c r="BL76" s="61">
        <v>99.3</v>
      </c>
      <c r="BM76" s="61">
        <v>100.2</v>
      </c>
      <c r="BN76" s="61">
        <v>102</v>
      </c>
      <c r="BO76" s="61">
        <v>5.6</v>
      </c>
      <c r="BP76" s="61">
        <v>99.2</v>
      </c>
      <c r="BQ76" s="61">
        <v>102.8</v>
      </c>
      <c r="BR76" s="61">
        <v>102.4</v>
      </c>
      <c r="BS76" s="61">
        <v>7.8</v>
      </c>
      <c r="BT76" s="61">
        <v>97.5</v>
      </c>
      <c r="BU76" s="61">
        <v>102.7</v>
      </c>
      <c r="BV76" s="61">
        <v>102.6</v>
      </c>
      <c r="BW76" s="61">
        <v>7.4</v>
      </c>
      <c r="BX76" s="61">
        <v>99.1</v>
      </c>
      <c r="BY76" s="61">
        <v>101.8</v>
      </c>
      <c r="BZ76" s="61">
        <v>101.6</v>
      </c>
      <c r="CA76" s="61">
        <v>4</v>
      </c>
      <c r="CB76" s="61">
        <v>93.9</v>
      </c>
      <c r="CC76" s="61">
        <v>101</v>
      </c>
      <c r="CD76" s="61">
        <v>99.9</v>
      </c>
      <c r="CE76" s="61">
        <v>8.4</v>
      </c>
      <c r="CF76" s="61">
        <v>100.2</v>
      </c>
      <c r="CG76" s="61">
        <v>104.7</v>
      </c>
      <c r="CH76" s="61">
        <v>105.4</v>
      </c>
      <c r="CI76" s="61">
        <v>13.6</v>
      </c>
      <c r="CJ76" s="61">
        <v>106.5</v>
      </c>
      <c r="CK76" s="61">
        <v>104.5</v>
      </c>
      <c r="CL76" s="61">
        <v>104.2</v>
      </c>
      <c r="CM76" s="61">
        <v>12.3</v>
      </c>
      <c r="CN76" s="61">
        <v>92.7</v>
      </c>
      <c r="CO76" s="61">
        <v>105.9</v>
      </c>
      <c r="CP76" s="61">
        <v>103.4</v>
      </c>
      <c r="CQ76" s="61">
        <v>6.5</v>
      </c>
      <c r="CR76" s="61">
        <v>100.6</v>
      </c>
      <c r="CS76" s="61">
        <v>101.3</v>
      </c>
      <c r="CT76" s="61">
        <v>102.8</v>
      </c>
      <c r="CU76" s="61">
        <v>8.2</v>
      </c>
      <c r="CV76" s="61">
        <v>93.5</v>
      </c>
      <c r="CW76" s="61">
        <v>102.8</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109.3</v>
      </c>
      <c r="DN76" s="61">
        <v>109.1</v>
      </c>
      <c r="DO76" s="61">
        <v>7.5</v>
      </c>
      <c r="DP76" s="61">
        <v>93.1</v>
      </c>
      <c r="DQ76" s="61">
        <v>102.9</v>
      </c>
      <c r="DR76" s="61">
        <v>102.8</v>
      </c>
      <c r="DS76" s="61">
        <v>18.5</v>
      </c>
      <c r="DT76" s="61">
        <v>110.7</v>
      </c>
      <c r="DU76" s="61">
        <v>109.5</v>
      </c>
      <c r="DV76" s="61">
        <v>105.4</v>
      </c>
      <c r="DW76" s="61">
        <v>6</v>
      </c>
      <c r="DX76" s="61">
        <v>84.9</v>
      </c>
      <c r="DY76" s="61">
        <v>100.7</v>
      </c>
      <c r="DZ76" s="61">
        <v>101.5</v>
      </c>
      <c r="EA76" s="61"/>
      <c r="EB76" s="50" t="s">
        <v>106</v>
      </c>
    </row>
    <row r="77" spans="1:132" s="53" customFormat="1" ht="12.75">
      <c r="A77" s="47"/>
      <c r="B77" s="55" t="s">
        <v>77</v>
      </c>
      <c r="C77" s="131">
        <v>6.9</v>
      </c>
      <c r="D77" s="131">
        <v>100.6</v>
      </c>
      <c r="E77" s="131">
        <v>104.1</v>
      </c>
      <c r="F77" s="131">
        <v>103.9</v>
      </c>
      <c r="G77" s="131">
        <v>4.4</v>
      </c>
      <c r="H77" s="131">
        <v>98.7</v>
      </c>
      <c r="I77" s="131">
        <v>102.4</v>
      </c>
      <c r="J77" s="131">
        <v>102</v>
      </c>
      <c r="K77" s="103">
        <v>4.6</v>
      </c>
      <c r="L77" s="103">
        <v>99.3</v>
      </c>
      <c r="M77" s="103">
        <v>102.7</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102.8</v>
      </c>
      <c r="BJ77" s="47">
        <v>103.7</v>
      </c>
      <c r="BK77" s="47">
        <v>7</v>
      </c>
      <c r="BL77" s="47">
        <v>92.8</v>
      </c>
      <c r="BM77" s="47">
        <v>102.1</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106.5</v>
      </c>
      <c r="CP77" s="47">
        <v>103.9</v>
      </c>
      <c r="CQ77" s="47">
        <v>5</v>
      </c>
      <c r="CR77" s="47">
        <v>97.8</v>
      </c>
      <c r="CS77" s="47">
        <v>104.7</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103.6</v>
      </c>
      <c r="DJ77" s="47">
        <v>103.7</v>
      </c>
      <c r="DK77" s="47">
        <v>15.2</v>
      </c>
      <c r="DL77" s="47">
        <v>111.5</v>
      </c>
      <c r="DM77" s="47">
        <v>109.1</v>
      </c>
      <c r="DN77" s="47">
        <v>109.9</v>
      </c>
      <c r="DO77" s="47">
        <v>6.8</v>
      </c>
      <c r="DP77" s="47">
        <v>92</v>
      </c>
      <c r="DQ77" s="47">
        <v>103.2</v>
      </c>
      <c r="DR77" s="47">
        <v>103.3</v>
      </c>
      <c r="DS77" s="47">
        <v>12.4</v>
      </c>
      <c r="DT77" s="47">
        <v>98.9</v>
      </c>
      <c r="DU77" s="47">
        <v>105.1</v>
      </c>
      <c r="DV77" s="47">
        <v>105.8</v>
      </c>
      <c r="DW77" s="47">
        <v>4.6</v>
      </c>
      <c r="DX77" s="47">
        <v>95.2</v>
      </c>
      <c r="DY77" s="47">
        <v>100.7</v>
      </c>
      <c r="DZ77" s="47">
        <v>101.7</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104.4</v>
      </c>
      <c r="BJ78" s="47">
        <v>104.2</v>
      </c>
      <c r="BK78" s="47">
        <v>-4.7</v>
      </c>
      <c r="BL78" s="47">
        <v>113.2</v>
      </c>
      <c r="BM78" s="47">
        <v>99.6</v>
      </c>
      <c r="BN78" s="47">
        <v>103</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104.4</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106.1</v>
      </c>
      <c r="DW78" s="47">
        <v>2.7</v>
      </c>
      <c r="DX78" s="47">
        <v>93.7</v>
      </c>
      <c r="DY78" s="47">
        <v>101.5</v>
      </c>
      <c r="DZ78" s="47">
        <v>102</v>
      </c>
      <c r="EA78" s="47"/>
      <c r="EB78" s="48" t="s">
        <v>81</v>
      </c>
    </row>
    <row r="79" spans="1:132" s="53" customFormat="1" ht="12.75">
      <c r="A79" s="47"/>
      <c r="B79" s="55" t="s">
        <v>83</v>
      </c>
      <c r="C79" s="131">
        <v>6.4</v>
      </c>
      <c r="D79" s="131">
        <v>101.3</v>
      </c>
      <c r="E79" s="131">
        <v>104.9</v>
      </c>
      <c r="F79" s="131">
        <v>104.8</v>
      </c>
      <c r="G79" s="131">
        <v>4.5</v>
      </c>
      <c r="H79" s="131">
        <v>99.8</v>
      </c>
      <c r="I79" s="131">
        <v>104</v>
      </c>
      <c r="J79" s="131">
        <v>102.7</v>
      </c>
      <c r="K79" s="103">
        <v>4.3</v>
      </c>
      <c r="L79" s="103">
        <v>99.8</v>
      </c>
      <c r="M79" s="103">
        <v>103.7</v>
      </c>
      <c r="N79" s="103">
        <v>102.3</v>
      </c>
      <c r="O79" s="103">
        <v>5.8</v>
      </c>
      <c r="P79" s="103">
        <v>99.8</v>
      </c>
      <c r="Q79" s="103">
        <v>105.8</v>
      </c>
      <c r="R79" s="103">
        <v>105.2</v>
      </c>
      <c r="S79" s="131">
        <v>7.3</v>
      </c>
      <c r="T79" s="131">
        <v>103.1</v>
      </c>
      <c r="U79" s="131">
        <v>105.5</v>
      </c>
      <c r="V79" s="131">
        <v>105.3</v>
      </c>
      <c r="W79" s="47">
        <v>6.2</v>
      </c>
      <c r="X79" s="47">
        <v>98.6</v>
      </c>
      <c r="Y79" s="47">
        <v>104.3</v>
      </c>
      <c r="Z79" s="47">
        <v>104.3</v>
      </c>
      <c r="AA79" s="47">
        <v>1.5</v>
      </c>
      <c r="AB79" s="47">
        <v>98.5</v>
      </c>
      <c r="AC79" s="47">
        <v>100.7</v>
      </c>
      <c r="AD79" s="47">
        <v>101.8</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105.1</v>
      </c>
      <c r="BB79" s="47">
        <v>104.4</v>
      </c>
      <c r="BC79" s="47">
        <v>6.6</v>
      </c>
      <c r="BD79" s="47">
        <v>99.8</v>
      </c>
      <c r="BE79" s="47">
        <v>105.1</v>
      </c>
      <c r="BF79" s="47">
        <v>104.3</v>
      </c>
      <c r="BG79" s="47">
        <v>8.5</v>
      </c>
      <c r="BH79" s="47">
        <v>99.8</v>
      </c>
      <c r="BI79" s="47">
        <v>105.2</v>
      </c>
      <c r="BJ79" s="47">
        <v>104.6</v>
      </c>
      <c r="BK79" s="47">
        <v>2.6</v>
      </c>
      <c r="BL79" s="47">
        <v>96.9</v>
      </c>
      <c r="BM79" s="47">
        <v>103.8</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98.6</v>
      </c>
      <c r="CD79" s="47">
        <v>100.2</v>
      </c>
      <c r="CE79" s="47">
        <v>14.7</v>
      </c>
      <c r="CF79" s="47">
        <v>105.3</v>
      </c>
      <c r="CG79" s="47">
        <v>109</v>
      </c>
      <c r="CH79" s="47">
        <v>106.9</v>
      </c>
      <c r="CI79" s="47">
        <v>8.9</v>
      </c>
      <c r="CJ79" s="47">
        <v>101</v>
      </c>
      <c r="CK79" s="47">
        <v>107.7</v>
      </c>
      <c r="CL79" s="47">
        <v>105.8</v>
      </c>
      <c r="CM79" s="47">
        <v>6</v>
      </c>
      <c r="CN79" s="47">
        <v>99.3</v>
      </c>
      <c r="CO79" s="47">
        <v>105.2</v>
      </c>
      <c r="CP79" s="47">
        <v>104.8</v>
      </c>
      <c r="CQ79" s="47">
        <v>8.8</v>
      </c>
      <c r="CR79" s="47">
        <v>99.2</v>
      </c>
      <c r="CS79" s="47">
        <v>105.7</v>
      </c>
      <c r="CT79" s="47">
        <v>104.5</v>
      </c>
      <c r="CU79" s="47">
        <v>8.4</v>
      </c>
      <c r="CV79" s="47">
        <v>97.2</v>
      </c>
      <c r="CW79" s="47">
        <v>106.6</v>
      </c>
      <c r="CX79" s="47">
        <v>105.3</v>
      </c>
      <c r="CY79" s="47">
        <v>4.3</v>
      </c>
      <c r="CZ79" s="47">
        <v>100</v>
      </c>
      <c r="DA79" s="47">
        <v>104.2</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103.9</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103.5</v>
      </c>
      <c r="F80" s="131">
        <v>105.3</v>
      </c>
      <c r="G80" s="131">
        <v>2.9</v>
      </c>
      <c r="H80" s="131">
        <v>107.3</v>
      </c>
      <c r="I80" s="131">
        <v>101.4</v>
      </c>
      <c r="J80" s="131">
        <v>103</v>
      </c>
      <c r="K80" s="103">
        <v>1.8</v>
      </c>
      <c r="L80" s="103">
        <v>106.5</v>
      </c>
      <c r="M80" s="103">
        <v>100.4</v>
      </c>
      <c r="N80" s="103">
        <v>102.6</v>
      </c>
      <c r="O80" s="103">
        <v>9.6</v>
      </c>
      <c r="P80" s="103">
        <v>111.9</v>
      </c>
      <c r="Q80" s="103">
        <v>106.6</v>
      </c>
      <c r="R80" s="103">
        <v>105.8</v>
      </c>
      <c r="S80" s="131">
        <v>6.1</v>
      </c>
      <c r="T80" s="131">
        <v>104.9</v>
      </c>
      <c r="U80" s="131">
        <v>105.2</v>
      </c>
      <c r="V80" s="131">
        <v>105.7</v>
      </c>
      <c r="W80" s="47">
        <v>5.6</v>
      </c>
      <c r="X80" s="47">
        <v>106.5</v>
      </c>
      <c r="Y80" s="47">
        <v>104.8</v>
      </c>
      <c r="Z80" s="47">
        <v>104.9</v>
      </c>
      <c r="AA80" s="47">
        <v>1.6</v>
      </c>
      <c r="AB80" s="47">
        <v>106.5</v>
      </c>
      <c r="AC80" s="47">
        <v>101.9</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104.2</v>
      </c>
      <c r="BJ80" s="47">
        <v>105</v>
      </c>
      <c r="BK80" s="47">
        <v>6.4</v>
      </c>
      <c r="BL80" s="47">
        <v>110.7</v>
      </c>
      <c r="BM80" s="47">
        <v>104.9</v>
      </c>
      <c r="BN80" s="47">
        <v>104.2</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106.3</v>
      </c>
      <c r="CH80" s="47">
        <v>106.9</v>
      </c>
      <c r="CI80" s="47">
        <v>8.2</v>
      </c>
      <c r="CJ80" s="47">
        <v>102.2</v>
      </c>
      <c r="CK80" s="47">
        <v>106.7</v>
      </c>
      <c r="CL80" s="47">
        <v>106.3</v>
      </c>
      <c r="CM80" s="47">
        <v>5</v>
      </c>
      <c r="CN80" s="47">
        <v>108.6</v>
      </c>
      <c r="CO80" s="47">
        <v>105</v>
      </c>
      <c r="CP80" s="47">
        <v>105.4</v>
      </c>
      <c r="CQ80" s="47">
        <v>5.3</v>
      </c>
      <c r="CR80" s="47">
        <v>108.1</v>
      </c>
      <c r="CS80" s="47">
        <v>104.9</v>
      </c>
      <c r="CT80" s="47">
        <v>105</v>
      </c>
      <c r="CU80" s="47">
        <v>4.8</v>
      </c>
      <c r="CV80" s="47">
        <v>103</v>
      </c>
      <c r="CW80" s="47">
        <v>105.7</v>
      </c>
      <c r="CX80" s="47">
        <v>105.7</v>
      </c>
      <c r="CY80" s="47">
        <v>1.7</v>
      </c>
      <c r="CZ80" s="47">
        <v>102.6</v>
      </c>
      <c r="DA80" s="47">
        <v>104.8</v>
      </c>
      <c r="DB80" s="47">
        <v>105.6</v>
      </c>
      <c r="DC80" s="47">
        <v>3.4</v>
      </c>
      <c r="DD80" s="47">
        <v>102.3</v>
      </c>
      <c r="DE80" s="47">
        <v>102.9</v>
      </c>
      <c r="DF80" s="47">
        <v>102.1</v>
      </c>
      <c r="DG80" s="47">
        <v>5.3</v>
      </c>
      <c r="DH80" s="47">
        <v>112.5</v>
      </c>
      <c r="DI80" s="47">
        <v>105.3</v>
      </c>
      <c r="DJ80" s="47">
        <v>105.6</v>
      </c>
      <c r="DK80" s="47">
        <v>13.4</v>
      </c>
      <c r="DL80" s="47">
        <v>104.3</v>
      </c>
      <c r="DM80" s="47">
        <v>110.5</v>
      </c>
      <c r="DN80" s="47">
        <v>111.7</v>
      </c>
      <c r="DO80" s="47">
        <v>5.5</v>
      </c>
      <c r="DP80" s="47">
        <v>111.3</v>
      </c>
      <c r="DQ80" s="47">
        <v>104.4</v>
      </c>
      <c r="DR80" s="47">
        <v>104.7</v>
      </c>
      <c r="DS80" s="47">
        <v>6.1</v>
      </c>
      <c r="DT80" s="47">
        <v>121.9</v>
      </c>
      <c r="DU80" s="47">
        <v>111.5</v>
      </c>
      <c r="DV80" s="47">
        <v>106.6</v>
      </c>
      <c r="DW80" s="47">
        <v>8.2</v>
      </c>
      <c r="DX80" s="47">
        <v>102.5</v>
      </c>
      <c r="DY80" s="47">
        <v>103.3</v>
      </c>
      <c r="DZ80" s="47">
        <v>102.6</v>
      </c>
      <c r="EA80" s="47"/>
      <c r="EB80" s="48" t="s">
        <v>86</v>
      </c>
    </row>
    <row r="81" spans="1:132" s="53" customFormat="1" ht="12.75">
      <c r="A81" s="47"/>
      <c r="B81" s="55" t="s">
        <v>87</v>
      </c>
      <c r="C81" s="131">
        <v>5.2</v>
      </c>
      <c r="D81" s="131">
        <v>124.7</v>
      </c>
      <c r="E81" s="131">
        <v>105.7</v>
      </c>
      <c r="F81" s="131">
        <v>105.7</v>
      </c>
      <c r="G81" s="131">
        <v>2.9</v>
      </c>
      <c r="H81" s="131">
        <v>122</v>
      </c>
      <c r="I81" s="131">
        <v>103.9</v>
      </c>
      <c r="J81" s="131">
        <v>103.5</v>
      </c>
      <c r="K81" s="103">
        <v>2.7</v>
      </c>
      <c r="L81" s="103">
        <v>122</v>
      </c>
      <c r="M81" s="103">
        <v>103.8</v>
      </c>
      <c r="N81" s="103">
        <v>103.1</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103.7</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104.8</v>
      </c>
      <c r="BJ81" s="47">
        <v>105.5</v>
      </c>
      <c r="BK81" s="47">
        <v>5.1</v>
      </c>
      <c r="BL81" s="47">
        <v>129.2</v>
      </c>
      <c r="BM81" s="47">
        <v>104.7</v>
      </c>
      <c r="BN81" s="47">
        <v>104.8</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105.4</v>
      </c>
      <c r="CL81" s="47">
        <v>106.8</v>
      </c>
      <c r="CM81" s="47">
        <v>7.4</v>
      </c>
      <c r="CN81" s="47">
        <v>127.2</v>
      </c>
      <c r="CO81" s="47">
        <v>106.8</v>
      </c>
      <c r="CP81" s="47">
        <v>105.9</v>
      </c>
      <c r="CQ81" s="47">
        <v>6.6</v>
      </c>
      <c r="CR81" s="47">
        <v>123.4</v>
      </c>
      <c r="CS81" s="47">
        <v>106.2</v>
      </c>
      <c r="CT81" s="47">
        <v>105.4</v>
      </c>
      <c r="CU81" s="47">
        <v>6.4</v>
      </c>
      <c r="CV81" s="47">
        <v>120</v>
      </c>
      <c r="CW81" s="47">
        <v>105.2</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113.2</v>
      </c>
      <c r="DN81" s="47">
        <v>112.3</v>
      </c>
      <c r="DO81" s="47">
        <v>5.2</v>
      </c>
      <c r="DP81" s="47">
        <v>124.4</v>
      </c>
      <c r="DQ81" s="47">
        <v>105.2</v>
      </c>
      <c r="DR81" s="47">
        <v>105.3</v>
      </c>
      <c r="DS81" s="47">
        <v>13</v>
      </c>
      <c r="DT81" s="47">
        <v>126.4</v>
      </c>
      <c r="DU81" s="47">
        <v>111</v>
      </c>
      <c r="DV81" s="47">
        <v>106.6</v>
      </c>
      <c r="DW81" s="47">
        <v>-1.2</v>
      </c>
      <c r="DX81" s="47">
        <v>115.2</v>
      </c>
      <c r="DY81" s="47">
        <v>101.2</v>
      </c>
      <c r="DZ81" s="47">
        <v>102.9</v>
      </c>
      <c r="EA81" s="47"/>
      <c r="EB81" s="48" t="s">
        <v>88</v>
      </c>
    </row>
    <row r="82" spans="1:132" s="53" customFormat="1" ht="12.75">
      <c r="A82" s="47"/>
      <c r="B82" s="55" t="s">
        <v>89</v>
      </c>
      <c r="C82" s="131">
        <v>5.9</v>
      </c>
      <c r="D82" s="131">
        <v>111.8</v>
      </c>
      <c r="E82" s="131">
        <v>106.2</v>
      </c>
      <c r="F82" s="131">
        <v>106.3</v>
      </c>
      <c r="G82" s="131">
        <v>4.1</v>
      </c>
      <c r="H82" s="131">
        <v>112.4</v>
      </c>
      <c r="I82" s="131">
        <v>104.1</v>
      </c>
      <c r="J82" s="131">
        <v>104</v>
      </c>
      <c r="K82" s="103">
        <v>3.2</v>
      </c>
      <c r="L82" s="103">
        <v>110.2</v>
      </c>
      <c r="M82" s="103">
        <v>103.3</v>
      </c>
      <c r="N82" s="103">
        <v>103.5</v>
      </c>
      <c r="O82" s="103">
        <v>9.2</v>
      </c>
      <c r="P82" s="103">
        <v>125.7</v>
      </c>
      <c r="Q82" s="103">
        <v>108.1</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104.9</v>
      </c>
      <c r="BJ82" s="47">
        <v>106.1</v>
      </c>
      <c r="BK82" s="47">
        <v>3.9</v>
      </c>
      <c r="BL82" s="47">
        <v>112.5</v>
      </c>
      <c r="BM82" s="47">
        <v>105.1</v>
      </c>
      <c r="BN82" s="47">
        <v>105.4</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106.4</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112.9</v>
      </c>
      <c r="DO82" s="47">
        <v>5.4</v>
      </c>
      <c r="DP82" s="47">
        <v>121.1</v>
      </c>
      <c r="DQ82" s="47">
        <v>105.8</v>
      </c>
      <c r="DR82" s="47">
        <v>105.8</v>
      </c>
      <c r="DS82" s="47">
        <v>14.1</v>
      </c>
      <c r="DT82" s="47">
        <v>110.7</v>
      </c>
      <c r="DU82" s="47">
        <v>108.9</v>
      </c>
      <c r="DV82" s="47">
        <v>106</v>
      </c>
      <c r="DW82" s="47">
        <v>1.8</v>
      </c>
      <c r="DX82" s="47">
        <v>117.1</v>
      </c>
      <c r="DY82" s="47">
        <v>103.2</v>
      </c>
      <c r="DZ82" s="47">
        <v>103.2</v>
      </c>
      <c r="EA82" s="47"/>
      <c r="EB82" s="48" t="s">
        <v>90</v>
      </c>
    </row>
    <row r="83" spans="1:132" s="53" customFormat="1" ht="12.75">
      <c r="A83" s="47"/>
      <c r="B83" s="55" t="s">
        <v>91</v>
      </c>
      <c r="C83" s="131">
        <v>7.2</v>
      </c>
      <c r="D83" s="131">
        <v>107.8</v>
      </c>
      <c r="E83" s="131">
        <v>106.9</v>
      </c>
      <c r="F83" s="131">
        <v>106.8</v>
      </c>
      <c r="G83" s="131">
        <v>4.4</v>
      </c>
      <c r="H83" s="131">
        <v>103.7</v>
      </c>
      <c r="I83" s="131">
        <v>104.3</v>
      </c>
      <c r="J83" s="131">
        <v>104.5</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106.6</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106.8</v>
      </c>
      <c r="BJ83" s="47">
        <v>106.8</v>
      </c>
      <c r="BK83" s="47">
        <v>9.2</v>
      </c>
      <c r="BL83" s="47">
        <v>109.7</v>
      </c>
      <c r="BM83" s="47">
        <v>106.8</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106.8</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103.5</v>
      </c>
      <c r="DV83" s="47">
        <v>105.1</v>
      </c>
      <c r="DW83" s="47">
        <v>-0.7</v>
      </c>
      <c r="DX83" s="47">
        <v>110.3</v>
      </c>
      <c r="DY83" s="47">
        <v>103.1</v>
      </c>
      <c r="DZ83" s="47">
        <v>103.6</v>
      </c>
      <c r="EA83" s="47"/>
      <c r="EB83" s="48" t="s">
        <v>92</v>
      </c>
    </row>
    <row r="84" spans="1:132" s="53" customFormat="1" ht="12.75">
      <c r="A84" s="47"/>
      <c r="B84" s="55" t="s">
        <v>93</v>
      </c>
      <c r="C84" s="131">
        <v>5.3</v>
      </c>
      <c r="D84" s="131">
        <v>101.2</v>
      </c>
      <c r="E84" s="131">
        <v>107.4</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106</v>
      </c>
      <c r="BJ84" s="47">
        <v>107.7</v>
      </c>
      <c r="BK84" s="47">
        <v>7.7</v>
      </c>
      <c r="BL84" s="47">
        <v>101.5</v>
      </c>
      <c r="BM84" s="47">
        <v>107.4</v>
      </c>
      <c r="BN84" s="47">
        <v>106.7</v>
      </c>
      <c r="BO84" s="47">
        <v>9.5</v>
      </c>
      <c r="BP84" s="47">
        <v>105.3</v>
      </c>
      <c r="BQ84" s="47">
        <v>110.1</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107.7</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107.1</v>
      </c>
      <c r="AH85" s="47">
        <v>107.1</v>
      </c>
      <c r="AI85" s="47">
        <v>4.8</v>
      </c>
      <c r="AJ85" s="47">
        <v>98.9</v>
      </c>
      <c r="AK85" s="47">
        <v>106.9</v>
      </c>
      <c r="AL85" s="47">
        <v>106.7</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108.5</v>
      </c>
      <c r="BJ85" s="47">
        <v>108.7</v>
      </c>
      <c r="BK85" s="47">
        <v>4.7</v>
      </c>
      <c r="BL85" s="47">
        <v>93.7</v>
      </c>
      <c r="BM85" s="47">
        <v>106.2</v>
      </c>
      <c r="BN85" s="47">
        <v>107.3</v>
      </c>
      <c r="BO85" s="47">
        <v>10.2</v>
      </c>
      <c r="BP85" s="47">
        <v>104.6</v>
      </c>
      <c r="BQ85" s="47">
        <v>110.1</v>
      </c>
      <c r="BR85" s="47">
        <v>109.9</v>
      </c>
      <c r="BS85" s="47">
        <v>7.3</v>
      </c>
      <c r="BT85" s="47">
        <v>101.1</v>
      </c>
      <c r="BU85" s="47">
        <v>108.6</v>
      </c>
      <c r="BV85" s="47">
        <v>108.6</v>
      </c>
      <c r="BW85" s="47">
        <v>9.1</v>
      </c>
      <c r="BX85" s="47">
        <v>99.7</v>
      </c>
      <c r="BY85" s="47">
        <v>108.6</v>
      </c>
      <c r="BZ85" s="47">
        <v>107.4</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106.9</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108.5</v>
      </c>
      <c r="F86" s="131">
        <v>108.3</v>
      </c>
      <c r="G86" s="131">
        <v>6.7</v>
      </c>
      <c r="H86" s="131">
        <v>102.8</v>
      </c>
      <c r="I86" s="131">
        <v>107</v>
      </c>
      <c r="J86" s="131">
        <v>106.1</v>
      </c>
      <c r="K86" s="103">
        <v>6.1</v>
      </c>
      <c r="L86" s="103">
        <v>102.8</v>
      </c>
      <c r="M86" s="103">
        <v>106.5</v>
      </c>
      <c r="N86" s="103">
        <v>105.5</v>
      </c>
      <c r="O86" s="103">
        <v>9.9</v>
      </c>
      <c r="P86" s="103">
        <v>102.5</v>
      </c>
      <c r="Q86" s="103">
        <v>110.4</v>
      </c>
      <c r="R86" s="103">
        <v>109.7</v>
      </c>
      <c r="S86" s="131">
        <v>6</v>
      </c>
      <c r="T86" s="131">
        <v>103.8</v>
      </c>
      <c r="U86" s="131">
        <v>108.4</v>
      </c>
      <c r="V86" s="131">
        <v>108.1</v>
      </c>
      <c r="W86" s="47">
        <v>2.7</v>
      </c>
      <c r="X86" s="47">
        <v>97.3</v>
      </c>
      <c r="Y86" s="47">
        <v>107.7</v>
      </c>
      <c r="Z86" s="47">
        <v>108</v>
      </c>
      <c r="AA86" s="47">
        <v>2.6</v>
      </c>
      <c r="AB86" s="47">
        <v>96.4</v>
      </c>
      <c r="AC86" s="47">
        <v>105.6</v>
      </c>
      <c r="AD86" s="47">
        <v>105.9</v>
      </c>
      <c r="AE86" s="47">
        <v>4.4</v>
      </c>
      <c r="AF86" s="47">
        <v>101.6</v>
      </c>
      <c r="AG86" s="47">
        <v>107.4</v>
      </c>
      <c r="AH86" s="47">
        <v>107.4</v>
      </c>
      <c r="AI86" s="47">
        <v>3.8</v>
      </c>
      <c r="AJ86" s="47">
        <v>99.3</v>
      </c>
      <c r="AK86" s="47">
        <v>107.1</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109.8</v>
      </c>
      <c r="BK86" s="47">
        <v>9</v>
      </c>
      <c r="BL86" s="47">
        <v>94.5</v>
      </c>
      <c r="BM86" s="47">
        <v>107.6</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105.4</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108.3</v>
      </c>
      <c r="CT86" s="47">
        <v>107.6</v>
      </c>
      <c r="CU86" s="47">
        <v>6</v>
      </c>
      <c r="CV86" s="47">
        <v>99.1</v>
      </c>
      <c r="CW86" s="47">
        <v>106.9</v>
      </c>
      <c r="CX86" s="47">
        <v>107.7</v>
      </c>
      <c r="CY86" s="47">
        <v>5.5</v>
      </c>
      <c r="CZ86" s="47">
        <v>103.1</v>
      </c>
      <c r="DA86" s="47">
        <v>108.5</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103.6</v>
      </c>
      <c r="DW86" s="47">
        <v>2</v>
      </c>
      <c r="DX86" s="47">
        <v>104</v>
      </c>
      <c r="DY86" s="47">
        <v>105</v>
      </c>
      <c r="DZ86" s="47">
        <v>105.2</v>
      </c>
      <c r="EA86" s="47"/>
      <c r="EB86" s="48" t="s">
        <v>96</v>
      </c>
    </row>
    <row r="87" spans="1:132" s="53" customFormat="1" ht="12.75">
      <c r="A87" s="47"/>
      <c r="B87" s="55" t="s">
        <v>97</v>
      </c>
      <c r="C87" s="131">
        <v>4.2</v>
      </c>
      <c r="D87" s="131">
        <v>111.4</v>
      </c>
      <c r="E87" s="131">
        <v>108.6</v>
      </c>
      <c r="F87" s="131">
        <v>108.7</v>
      </c>
      <c r="G87" s="131">
        <v>2.5</v>
      </c>
      <c r="H87" s="131">
        <v>106.2</v>
      </c>
      <c r="I87" s="131">
        <v>105.8</v>
      </c>
      <c r="J87" s="131">
        <v>106.6</v>
      </c>
      <c r="K87" s="103">
        <v>1.9</v>
      </c>
      <c r="L87" s="103">
        <v>106.1</v>
      </c>
      <c r="M87" s="103">
        <v>105.1</v>
      </c>
      <c r="N87" s="103">
        <v>106</v>
      </c>
      <c r="O87" s="103">
        <v>6.6</v>
      </c>
      <c r="P87" s="103">
        <v>106.5</v>
      </c>
      <c r="Q87" s="103">
        <v>109.7</v>
      </c>
      <c r="R87" s="103">
        <v>110.3</v>
      </c>
      <c r="S87" s="131">
        <v>3.2</v>
      </c>
      <c r="T87" s="131">
        <v>110.6</v>
      </c>
      <c r="U87" s="131">
        <v>108</v>
      </c>
      <c r="V87" s="131">
        <v>108.1</v>
      </c>
      <c r="W87" s="47">
        <v>5.7</v>
      </c>
      <c r="X87" s="47">
        <v>115.7</v>
      </c>
      <c r="Y87" s="47">
        <v>108.4</v>
      </c>
      <c r="Z87" s="47">
        <v>108.6</v>
      </c>
      <c r="AA87" s="47">
        <v>0</v>
      </c>
      <c r="AB87" s="47">
        <v>105.5</v>
      </c>
      <c r="AC87" s="47">
        <v>106.4</v>
      </c>
      <c r="AD87" s="47">
        <v>106.5</v>
      </c>
      <c r="AE87" s="47">
        <v>3.7</v>
      </c>
      <c r="AF87" s="47">
        <v>112.7</v>
      </c>
      <c r="AG87" s="47">
        <v>107.3</v>
      </c>
      <c r="AH87" s="47">
        <v>107.8</v>
      </c>
      <c r="AI87" s="47">
        <v>2.9</v>
      </c>
      <c r="AJ87" s="47">
        <v>107.4</v>
      </c>
      <c r="AK87" s="47">
        <v>106.8</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111</v>
      </c>
      <c r="BK87" s="47">
        <v>7.7</v>
      </c>
      <c r="BL87" s="47">
        <v>104.9</v>
      </c>
      <c r="BM87" s="47">
        <v>111.1</v>
      </c>
      <c r="BN87" s="47">
        <v>108.5</v>
      </c>
      <c r="BO87" s="47">
        <v>13.1</v>
      </c>
      <c r="BP87" s="47">
        <v>129.9</v>
      </c>
      <c r="BQ87" s="47">
        <v>111.8</v>
      </c>
      <c r="BR87" s="47">
        <v>111.4</v>
      </c>
      <c r="BS87" s="47">
        <v>8.4</v>
      </c>
      <c r="BT87" s="47">
        <v>107.1</v>
      </c>
      <c r="BU87" s="47">
        <v>110.9</v>
      </c>
      <c r="BV87" s="47">
        <v>110</v>
      </c>
      <c r="BW87" s="47">
        <v>5.2</v>
      </c>
      <c r="BX87" s="47">
        <v>112.3</v>
      </c>
      <c r="BY87" s="47">
        <v>108.5</v>
      </c>
      <c r="BZ87" s="47">
        <v>109.2</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109.7</v>
      </c>
      <c r="DK87" s="47">
        <v>0.8</v>
      </c>
      <c r="DL87" s="47">
        <v>114.9</v>
      </c>
      <c r="DM87" s="47">
        <v>113.1</v>
      </c>
      <c r="DN87" s="47">
        <v>113.9</v>
      </c>
      <c r="DO87" s="47">
        <v>5.8</v>
      </c>
      <c r="DP87" s="47">
        <v>119.7</v>
      </c>
      <c r="DQ87" s="47">
        <v>108.9</v>
      </c>
      <c r="DR87" s="47">
        <v>108.9</v>
      </c>
      <c r="DS87" s="47">
        <v>-7.3</v>
      </c>
      <c r="DT87" s="47">
        <v>104.9</v>
      </c>
      <c r="DU87" s="47">
        <v>100.8</v>
      </c>
      <c r="DV87" s="47">
        <v>103.5</v>
      </c>
      <c r="DW87" s="47">
        <v>11.2</v>
      </c>
      <c r="DX87" s="47">
        <v>117.5</v>
      </c>
      <c r="DY87" s="47">
        <v>108.9</v>
      </c>
      <c r="DZ87" s="47">
        <v>105.7</v>
      </c>
      <c r="EA87" s="47"/>
      <c r="EB87" s="48" t="s">
        <v>97</v>
      </c>
    </row>
    <row r="88" spans="1:132" s="53" customFormat="1" ht="12.75">
      <c r="A88" s="59">
        <v>2002</v>
      </c>
      <c r="B88" s="54" t="s">
        <v>74</v>
      </c>
      <c r="C88" s="129">
        <v>6.6</v>
      </c>
      <c r="D88" s="129">
        <v>104.3</v>
      </c>
      <c r="E88" s="129">
        <v>109.2</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110</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113.9</v>
      </c>
      <c r="BJ88" s="61">
        <v>112.1</v>
      </c>
      <c r="BK88" s="61">
        <v>11.5</v>
      </c>
      <c r="BL88" s="61">
        <v>110.6</v>
      </c>
      <c r="BM88" s="61">
        <v>110.8</v>
      </c>
      <c r="BN88" s="61">
        <v>109</v>
      </c>
      <c r="BO88" s="61">
        <v>16.4</v>
      </c>
      <c r="BP88" s="61">
        <v>115.5</v>
      </c>
      <c r="BQ88" s="61">
        <v>119.4</v>
      </c>
      <c r="BR88" s="61">
        <v>112</v>
      </c>
      <c r="BS88" s="61">
        <v>7.9</v>
      </c>
      <c r="BT88" s="61">
        <v>105.2</v>
      </c>
      <c r="BU88" s="61">
        <v>110.3</v>
      </c>
      <c r="BV88" s="61">
        <v>110.4</v>
      </c>
      <c r="BW88" s="61">
        <v>10.4</v>
      </c>
      <c r="BX88" s="61">
        <v>109.4</v>
      </c>
      <c r="BY88" s="61">
        <v>110.8</v>
      </c>
      <c r="BZ88" s="61">
        <v>109.8</v>
      </c>
      <c r="CA88" s="61">
        <v>3</v>
      </c>
      <c r="CB88" s="61">
        <v>96.7</v>
      </c>
      <c r="CC88" s="61">
        <v>104.4</v>
      </c>
      <c r="CD88" s="61">
        <v>104.5</v>
      </c>
      <c r="CE88" s="61">
        <v>2.9</v>
      </c>
      <c r="CF88" s="61">
        <v>103.1</v>
      </c>
      <c r="CG88" s="61">
        <v>108.1</v>
      </c>
      <c r="CH88" s="61">
        <v>108</v>
      </c>
      <c r="CI88" s="61">
        <v>10.5</v>
      </c>
      <c r="CJ88" s="61">
        <v>117.7</v>
      </c>
      <c r="CK88" s="61">
        <v>111.9</v>
      </c>
      <c r="CL88" s="61">
        <v>110.7</v>
      </c>
      <c r="CM88" s="61">
        <v>5.2</v>
      </c>
      <c r="CN88" s="61">
        <v>97.5</v>
      </c>
      <c r="CO88" s="61">
        <v>110.8</v>
      </c>
      <c r="CP88" s="61">
        <v>110.2</v>
      </c>
      <c r="CQ88" s="61">
        <v>11.2</v>
      </c>
      <c r="CR88" s="61">
        <v>111.8</v>
      </c>
      <c r="CS88" s="61">
        <v>110.9</v>
      </c>
      <c r="CT88" s="61">
        <v>108.1</v>
      </c>
      <c r="CU88" s="61">
        <v>5.8</v>
      </c>
      <c r="CV88" s="61">
        <v>98.9</v>
      </c>
      <c r="CW88" s="61">
        <v>108.8</v>
      </c>
      <c r="CX88" s="61">
        <v>108.4</v>
      </c>
      <c r="CY88" s="61">
        <v>10.4</v>
      </c>
      <c r="CZ88" s="61">
        <v>107.4</v>
      </c>
      <c r="DA88" s="61">
        <v>112.9</v>
      </c>
      <c r="DB88" s="61">
        <v>109.8</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104.6</v>
      </c>
      <c r="DV88" s="61">
        <v>103.6</v>
      </c>
      <c r="DW88" s="61">
        <v>5.7</v>
      </c>
      <c r="DX88" s="61">
        <v>89.7</v>
      </c>
      <c r="DY88" s="61">
        <v>103.1</v>
      </c>
      <c r="DZ88" s="61">
        <v>106.2</v>
      </c>
      <c r="EA88" s="61"/>
      <c r="EB88" s="60" t="s">
        <v>107</v>
      </c>
    </row>
    <row r="89" spans="1:135" s="53" customFormat="1" ht="12.75">
      <c r="A89" s="51"/>
      <c r="B89" s="55" t="s">
        <v>77</v>
      </c>
      <c r="C89" s="131">
        <v>4.3</v>
      </c>
      <c r="D89" s="131">
        <v>104.9</v>
      </c>
      <c r="E89" s="131">
        <v>108.9</v>
      </c>
      <c r="F89" s="131">
        <v>109.2</v>
      </c>
      <c r="G89" s="131">
        <v>5</v>
      </c>
      <c r="H89" s="131">
        <v>103.7</v>
      </c>
      <c r="I89" s="131">
        <v>108.6</v>
      </c>
      <c r="J89" s="131">
        <v>107.7</v>
      </c>
      <c r="K89" s="103">
        <v>4.4</v>
      </c>
      <c r="L89" s="103">
        <v>103.7</v>
      </c>
      <c r="M89" s="103">
        <v>108.3</v>
      </c>
      <c r="N89" s="103">
        <v>107.2</v>
      </c>
      <c r="O89" s="103">
        <v>8.6</v>
      </c>
      <c r="P89" s="103">
        <v>103.1</v>
      </c>
      <c r="Q89" s="103">
        <v>110.9</v>
      </c>
      <c r="R89" s="103">
        <v>111.2</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v>
      </c>
      <c r="BB89" s="47">
        <v>110.7</v>
      </c>
      <c r="BC89" s="47">
        <v>5.2</v>
      </c>
      <c r="BD89" s="47">
        <v>100.5</v>
      </c>
      <c r="BE89" s="47">
        <v>109.7</v>
      </c>
      <c r="BF89" s="47">
        <v>110.6</v>
      </c>
      <c r="BG89" s="47">
        <v>12.7</v>
      </c>
      <c r="BH89" s="47">
        <v>103</v>
      </c>
      <c r="BI89" s="47">
        <v>113.8</v>
      </c>
      <c r="BJ89" s="47">
        <v>113</v>
      </c>
      <c r="BK89" s="47">
        <v>5.5</v>
      </c>
      <c r="BL89" s="47">
        <v>97.9</v>
      </c>
      <c r="BM89" s="47">
        <v>109.1</v>
      </c>
      <c r="BN89" s="47">
        <v>109.5</v>
      </c>
      <c r="BO89" s="47">
        <v>13.2</v>
      </c>
      <c r="BP89" s="47">
        <v>102.6</v>
      </c>
      <c r="BQ89" s="47">
        <v>117</v>
      </c>
      <c r="BR89" s="47">
        <v>112.5</v>
      </c>
      <c r="BS89" s="47">
        <v>3.1</v>
      </c>
      <c r="BT89" s="47">
        <v>103.8</v>
      </c>
      <c r="BU89" s="47">
        <v>110</v>
      </c>
      <c r="BV89" s="47">
        <v>110.8</v>
      </c>
      <c r="BW89" s="47">
        <v>6.6</v>
      </c>
      <c r="BX89" s="47">
        <v>102.7</v>
      </c>
      <c r="BY89" s="47">
        <v>110.4</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107.2</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112.1</v>
      </c>
      <c r="DJ89" s="47">
        <v>111</v>
      </c>
      <c r="DK89" s="47">
        <v>4</v>
      </c>
      <c r="DL89" s="47">
        <v>116</v>
      </c>
      <c r="DM89" s="47">
        <v>114.2</v>
      </c>
      <c r="DN89" s="47">
        <v>114.9</v>
      </c>
      <c r="DO89" s="47">
        <v>7.5</v>
      </c>
      <c r="DP89" s="47">
        <v>98.9</v>
      </c>
      <c r="DQ89" s="47">
        <v>110.4</v>
      </c>
      <c r="DR89" s="47">
        <v>110.2</v>
      </c>
      <c r="DS89" s="47">
        <v>-0.4</v>
      </c>
      <c r="DT89" s="47">
        <v>98.5</v>
      </c>
      <c r="DU89" s="47">
        <v>104.1</v>
      </c>
      <c r="DV89" s="47">
        <v>103.6</v>
      </c>
      <c r="DW89" s="47">
        <v>7.5</v>
      </c>
      <c r="DX89" s="47">
        <v>102.4</v>
      </c>
      <c r="DY89" s="47">
        <v>108.2</v>
      </c>
      <c r="DZ89" s="47">
        <v>106.7</v>
      </c>
      <c r="EA89" s="47"/>
      <c r="EB89" s="48" t="s">
        <v>78</v>
      </c>
      <c r="EE89" s="43"/>
    </row>
    <row r="90" spans="1:132" ht="12.75">
      <c r="A90" s="51"/>
      <c r="B90" s="55" t="s">
        <v>80</v>
      </c>
      <c r="C90" s="131">
        <v>4.3</v>
      </c>
      <c r="D90" s="131">
        <v>108.1</v>
      </c>
      <c r="E90" s="131">
        <v>109.5</v>
      </c>
      <c r="F90" s="131">
        <v>109.5</v>
      </c>
      <c r="G90" s="131">
        <v>5.6</v>
      </c>
      <c r="H90" s="131">
        <v>104.9</v>
      </c>
      <c r="I90" s="131">
        <v>108</v>
      </c>
      <c r="J90" s="131">
        <v>108.3</v>
      </c>
      <c r="K90" s="103">
        <v>5.7</v>
      </c>
      <c r="L90" s="103">
        <v>105.3</v>
      </c>
      <c r="M90" s="103">
        <v>107.4</v>
      </c>
      <c r="N90" s="103">
        <v>107.8</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109.3</v>
      </c>
      <c r="AI90" s="47">
        <v>1.5</v>
      </c>
      <c r="AJ90" s="47">
        <v>111.3</v>
      </c>
      <c r="AK90" s="47">
        <v>107.1</v>
      </c>
      <c r="AL90" s="47">
        <v>107.2</v>
      </c>
      <c r="AM90" s="47">
        <v>3.1</v>
      </c>
      <c r="AN90" s="47">
        <v>109.7</v>
      </c>
      <c r="AO90" s="47">
        <v>109.9</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114.2</v>
      </c>
      <c r="BJ90" s="47">
        <v>113.8</v>
      </c>
      <c r="BK90" s="47">
        <v>11.2</v>
      </c>
      <c r="BL90" s="47">
        <v>125.9</v>
      </c>
      <c r="BM90" s="47">
        <v>108</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106.9</v>
      </c>
      <c r="CT90" s="47">
        <v>108.1</v>
      </c>
      <c r="CU90" s="47">
        <v>3.4</v>
      </c>
      <c r="CV90" s="47">
        <v>98</v>
      </c>
      <c r="CW90" s="47">
        <v>108.1</v>
      </c>
      <c r="CX90" s="47">
        <v>109.2</v>
      </c>
      <c r="CY90" s="47">
        <v>3.8</v>
      </c>
      <c r="CZ90" s="47">
        <v>104.5</v>
      </c>
      <c r="DA90" s="47">
        <v>109.3</v>
      </c>
      <c r="DB90" s="47">
        <v>110.7</v>
      </c>
      <c r="DC90" s="47">
        <v>1.9</v>
      </c>
      <c r="DD90" s="47">
        <v>94.7</v>
      </c>
      <c r="DE90" s="47">
        <v>103.2</v>
      </c>
      <c r="DF90" s="47">
        <v>103.5</v>
      </c>
      <c r="DG90" s="47">
        <v>5.8</v>
      </c>
      <c r="DH90" s="47">
        <v>105.1</v>
      </c>
      <c r="DI90" s="47">
        <v>110.6</v>
      </c>
      <c r="DJ90" s="47">
        <v>111.4</v>
      </c>
      <c r="DK90" s="47">
        <v>1.6</v>
      </c>
      <c r="DL90" s="47">
        <v>120.2</v>
      </c>
      <c r="DM90" s="47">
        <v>115.7</v>
      </c>
      <c r="DN90" s="47">
        <v>115.7</v>
      </c>
      <c r="DO90" s="47">
        <v>8.3</v>
      </c>
      <c r="DP90" s="47">
        <v>102.6</v>
      </c>
      <c r="DQ90" s="47">
        <v>110.9</v>
      </c>
      <c r="DR90" s="47">
        <v>110.8</v>
      </c>
      <c r="DS90" s="47">
        <v>-6.9</v>
      </c>
      <c r="DT90" s="47">
        <v>100.1</v>
      </c>
      <c r="DU90" s="47">
        <v>104.1</v>
      </c>
      <c r="DV90" s="47">
        <v>103.5</v>
      </c>
      <c r="DW90" s="47">
        <v>4.3</v>
      </c>
      <c r="DX90" s="47">
        <v>97.7</v>
      </c>
      <c r="DY90" s="47">
        <v>107.5</v>
      </c>
      <c r="DZ90" s="47">
        <v>107.3</v>
      </c>
      <c r="EA90" s="47"/>
      <c r="EB90" s="48" t="s">
        <v>81</v>
      </c>
    </row>
    <row r="91" spans="1:132" ht="12.75">
      <c r="A91" s="51"/>
      <c r="B91" s="55" t="s">
        <v>83</v>
      </c>
      <c r="C91" s="131">
        <v>5.4</v>
      </c>
      <c r="D91" s="131">
        <v>106.8</v>
      </c>
      <c r="E91" s="131">
        <v>110</v>
      </c>
      <c r="F91" s="131">
        <v>110.1</v>
      </c>
      <c r="G91" s="131">
        <v>3.7</v>
      </c>
      <c r="H91" s="131">
        <v>103.5</v>
      </c>
      <c r="I91" s="131">
        <v>107.4</v>
      </c>
      <c r="J91" s="131">
        <v>108.9</v>
      </c>
      <c r="K91" s="103">
        <v>3.7</v>
      </c>
      <c r="L91" s="103">
        <v>103.5</v>
      </c>
      <c r="M91" s="103">
        <v>106.7</v>
      </c>
      <c r="N91" s="103">
        <v>108.4</v>
      </c>
      <c r="O91" s="103">
        <v>3.8</v>
      </c>
      <c r="P91" s="103">
        <v>103.6</v>
      </c>
      <c r="Q91" s="103">
        <v>111.9</v>
      </c>
      <c r="R91" s="103">
        <v>112.2</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114</v>
      </c>
      <c r="BJ91" s="47">
        <v>114.6</v>
      </c>
      <c r="BK91" s="47">
        <v>5</v>
      </c>
      <c r="BL91" s="47">
        <v>101.8</v>
      </c>
      <c r="BM91" s="47">
        <v>110</v>
      </c>
      <c r="BN91" s="47">
        <v>110.5</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109.9</v>
      </c>
      <c r="CH91" s="47">
        <v>109.5</v>
      </c>
      <c r="CI91" s="47">
        <v>-0.8</v>
      </c>
      <c r="CJ91" s="47">
        <v>100.2</v>
      </c>
      <c r="CK91" s="47">
        <v>110.1</v>
      </c>
      <c r="CL91" s="47">
        <v>112.2</v>
      </c>
      <c r="CM91" s="47">
        <v>7.1</v>
      </c>
      <c r="CN91" s="47">
        <v>106.3</v>
      </c>
      <c r="CO91" s="47">
        <v>111.4</v>
      </c>
      <c r="CP91" s="47">
        <v>112</v>
      </c>
      <c r="CQ91" s="47">
        <v>4</v>
      </c>
      <c r="CR91" s="47">
        <v>103.1</v>
      </c>
      <c r="CS91" s="47">
        <v>109</v>
      </c>
      <c r="CT91" s="47">
        <v>108.1</v>
      </c>
      <c r="CU91" s="47">
        <v>4.9</v>
      </c>
      <c r="CV91" s="47">
        <v>101.9</v>
      </c>
      <c r="CW91" s="47">
        <v>111.4</v>
      </c>
      <c r="CX91" s="47">
        <v>109.6</v>
      </c>
      <c r="CY91" s="47">
        <v>6.8</v>
      </c>
      <c r="CZ91" s="47">
        <v>106.9</v>
      </c>
      <c r="DA91" s="47">
        <v>110.9</v>
      </c>
      <c r="DB91" s="47">
        <v>111.1</v>
      </c>
      <c r="DC91" s="47">
        <v>3.5</v>
      </c>
      <c r="DD91" s="47">
        <v>95.2</v>
      </c>
      <c r="DE91" s="47">
        <v>103.5</v>
      </c>
      <c r="DF91" s="47">
        <v>103.4</v>
      </c>
      <c r="DG91" s="47">
        <v>8.9</v>
      </c>
      <c r="DH91" s="47">
        <v>111.4</v>
      </c>
      <c r="DI91" s="47">
        <v>112.4</v>
      </c>
      <c r="DJ91" s="47">
        <v>111.9</v>
      </c>
      <c r="DK91" s="47">
        <v>3.8</v>
      </c>
      <c r="DL91" s="47">
        <v>106.5</v>
      </c>
      <c r="DM91" s="47">
        <v>116.7</v>
      </c>
      <c r="DN91" s="47">
        <v>116.5</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110.7</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105.2</v>
      </c>
      <c r="AD92" s="47">
        <v>110.6</v>
      </c>
      <c r="AE92" s="47">
        <v>7.5</v>
      </c>
      <c r="AF92" s="47">
        <v>109.1</v>
      </c>
      <c r="AG92" s="47">
        <v>111.3</v>
      </c>
      <c r="AH92" s="47">
        <v>110.4</v>
      </c>
      <c r="AI92" s="47">
        <v>5.5</v>
      </c>
      <c r="AJ92" s="47">
        <v>110.2</v>
      </c>
      <c r="AK92" s="47">
        <v>108.8</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115.9</v>
      </c>
      <c r="BJ92" s="47">
        <v>115.4</v>
      </c>
      <c r="BK92" s="47">
        <v>4.5</v>
      </c>
      <c r="BL92" s="47">
        <v>115.7</v>
      </c>
      <c r="BM92" s="47">
        <v>111.1</v>
      </c>
      <c r="BN92" s="47">
        <v>111.1</v>
      </c>
      <c r="BO92" s="47">
        <v>11.8</v>
      </c>
      <c r="BP92" s="47">
        <v>122.6</v>
      </c>
      <c r="BQ92" s="47">
        <v>115.2</v>
      </c>
      <c r="BR92" s="47">
        <v>114.1</v>
      </c>
      <c r="BS92" s="47">
        <v>6.5</v>
      </c>
      <c r="BT92" s="47">
        <v>123.1</v>
      </c>
      <c r="BU92" s="47">
        <v>113.3</v>
      </c>
      <c r="BV92" s="47">
        <v>113.1</v>
      </c>
      <c r="BW92" s="47">
        <v>9</v>
      </c>
      <c r="BX92" s="47">
        <v>121.4</v>
      </c>
      <c r="BY92" s="47">
        <v>111.4</v>
      </c>
      <c r="BZ92" s="47">
        <v>111.4</v>
      </c>
      <c r="CA92" s="47">
        <v>6.1</v>
      </c>
      <c r="CB92" s="47">
        <v>112.9</v>
      </c>
      <c r="CC92" s="47">
        <v>104.9</v>
      </c>
      <c r="CD92" s="47">
        <v>105.1</v>
      </c>
      <c r="CE92" s="47">
        <v>6.4</v>
      </c>
      <c r="CF92" s="47">
        <v>115.4</v>
      </c>
      <c r="CG92" s="47">
        <v>111.4</v>
      </c>
      <c r="CH92" s="47">
        <v>110</v>
      </c>
      <c r="CI92" s="47">
        <v>4</v>
      </c>
      <c r="CJ92" s="47">
        <v>106.2</v>
      </c>
      <c r="CK92" s="47">
        <v>112.1</v>
      </c>
      <c r="CL92" s="47">
        <v>112.8</v>
      </c>
      <c r="CM92" s="47">
        <v>9</v>
      </c>
      <c r="CN92" s="47">
        <v>118.4</v>
      </c>
      <c r="CO92" s="47">
        <v>112.9</v>
      </c>
      <c r="CP92" s="47">
        <v>112.7</v>
      </c>
      <c r="CQ92" s="47">
        <v>4.9</v>
      </c>
      <c r="CR92" s="47">
        <v>113.4</v>
      </c>
      <c r="CS92" s="47">
        <v>107.9</v>
      </c>
      <c r="CT92" s="47">
        <v>108.2</v>
      </c>
      <c r="CU92" s="47">
        <v>3.5</v>
      </c>
      <c r="CV92" s="47">
        <v>106.6</v>
      </c>
      <c r="CW92" s="47">
        <v>108.9</v>
      </c>
      <c r="CX92" s="47">
        <v>109.9</v>
      </c>
      <c r="CY92" s="47">
        <v>4.7</v>
      </c>
      <c r="CZ92" s="47">
        <v>107.4</v>
      </c>
      <c r="DA92" s="47">
        <v>111.2</v>
      </c>
      <c r="DB92" s="47">
        <v>111.6</v>
      </c>
      <c r="DC92" s="47">
        <v>1.5</v>
      </c>
      <c r="DD92" s="47">
        <v>103.8</v>
      </c>
      <c r="DE92" s="47">
        <v>103.6</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103.4</v>
      </c>
      <c r="DW92" s="47">
        <v>3.7</v>
      </c>
      <c r="DX92" s="47">
        <v>106.3</v>
      </c>
      <c r="DY92" s="47">
        <v>107</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111.1</v>
      </c>
      <c r="F93" s="131">
        <v>111</v>
      </c>
      <c r="G93" s="131">
        <v>6.2</v>
      </c>
      <c r="H93" s="131">
        <v>129.6</v>
      </c>
      <c r="I93" s="131">
        <v>110.1</v>
      </c>
      <c r="J93" s="131">
        <v>110.1</v>
      </c>
      <c r="K93" s="103">
        <v>5.8</v>
      </c>
      <c r="L93" s="103">
        <v>129.1</v>
      </c>
      <c r="M93" s="103">
        <v>109.7</v>
      </c>
      <c r="N93" s="103">
        <v>109.6</v>
      </c>
      <c r="O93" s="103">
        <v>8.2</v>
      </c>
      <c r="P93" s="103">
        <v>132.1</v>
      </c>
      <c r="Q93" s="103">
        <v>113.5</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115.8</v>
      </c>
      <c r="BJ93" s="47">
        <v>116.2</v>
      </c>
      <c r="BK93" s="47">
        <v>6.6</v>
      </c>
      <c r="BL93" s="47">
        <v>137.7</v>
      </c>
      <c r="BM93" s="47">
        <v>112</v>
      </c>
      <c r="BN93" s="47">
        <v>111.6</v>
      </c>
      <c r="BO93" s="47">
        <v>13.1</v>
      </c>
      <c r="BP93" s="47">
        <v>133.5</v>
      </c>
      <c r="BQ93" s="47">
        <v>116.7</v>
      </c>
      <c r="BR93" s="47">
        <v>114.4</v>
      </c>
      <c r="BS93" s="47">
        <v>8.1</v>
      </c>
      <c r="BT93" s="47">
        <v>135.8</v>
      </c>
      <c r="BU93" s="47">
        <v>113.2</v>
      </c>
      <c r="BV93" s="47">
        <v>113.5</v>
      </c>
      <c r="BW93" s="47">
        <v>7.9</v>
      </c>
      <c r="BX93" s="47">
        <v>127.7</v>
      </c>
      <c r="BY93" s="47">
        <v>111.7</v>
      </c>
      <c r="BZ93" s="47">
        <v>111.8</v>
      </c>
      <c r="CA93" s="47">
        <v>0.5</v>
      </c>
      <c r="CB93" s="47">
        <v>122.3</v>
      </c>
      <c r="CC93" s="47">
        <v>103.9</v>
      </c>
      <c r="CD93" s="47">
        <v>105.3</v>
      </c>
      <c r="CE93" s="47">
        <v>5.9</v>
      </c>
      <c r="CF93" s="47">
        <v>128.1</v>
      </c>
      <c r="CG93" s="47">
        <v>110</v>
      </c>
      <c r="CH93" s="47">
        <v>110.3</v>
      </c>
      <c r="CI93" s="47">
        <v>14.7</v>
      </c>
      <c r="CJ93" s="47">
        <v>132.7</v>
      </c>
      <c r="CK93" s="47">
        <v>115.2</v>
      </c>
      <c r="CL93" s="47">
        <v>113.4</v>
      </c>
      <c r="CM93" s="47">
        <v>6.6</v>
      </c>
      <c r="CN93" s="47">
        <v>135.7</v>
      </c>
      <c r="CO93" s="47">
        <v>113.5</v>
      </c>
      <c r="CP93" s="47">
        <v>113.3</v>
      </c>
      <c r="CQ93" s="47">
        <v>1</v>
      </c>
      <c r="CR93" s="47">
        <v>124.6</v>
      </c>
      <c r="CS93" s="47">
        <v>107</v>
      </c>
      <c r="CT93" s="47">
        <v>108.3</v>
      </c>
      <c r="CU93" s="47">
        <v>4.7</v>
      </c>
      <c r="CV93" s="47">
        <v>125.6</v>
      </c>
      <c r="CW93" s="47">
        <v>110.6</v>
      </c>
      <c r="CX93" s="47">
        <v>110.1</v>
      </c>
      <c r="CY93" s="47">
        <v>4.5</v>
      </c>
      <c r="CZ93" s="47">
        <v>123</v>
      </c>
      <c r="DA93" s="47">
        <v>112.6</v>
      </c>
      <c r="DB93" s="47">
        <v>112</v>
      </c>
      <c r="DC93" s="47">
        <v>-2.6</v>
      </c>
      <c r="DD93" s="47">
        <v>118</v>
      </c>
      <c r="DE93" s="47">
        <v>103.2</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104.4</v>
      </c>
      <c r="DV93" s="47">
        <v>103.8</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111.2</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118.5</v>
      </c>
      <c r="BJ94" s="47">
        <v>117</v>
      </c>
      <c r="BK94" s="47">
        <v>6.6</v>
      </c>
      <c r="BL94" s="47">
        <v>119.9</v>
      </c>
      <c r="BM94" s="47">
        <v>112.2</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110.6</v>
      </c>
      <c r="CI94" s="47">
        <v>13.2</v>
      </c>
      <c r="CJ94" s="47">
        <v>122.3</v>
      </c>
      <c r="CK94" s="47">
        <v>116.1</v>
      </c>
      <c r="CL94" s="47">
        <v>114</v>
      </c>
      <c r="CM94" s="47">
        <v>6.6</v>
      </c>
      <c r="CN94" s="47">
        <v>129.9</v>
      </c>
      <c r="CO94" s="47">
        <v>113.6</v>
      </c>
      <c r="CP94" s="47">
        <v>113.9</v>
      </c>
      <c r="CQ94" s="47">
        <v>5</v>
      </c>
      <c r="CR94" s="47">
        <v>102</v>
      </c>
      <c r="CS94" s="47">
        <v>108.4</v>
      </c>
      <c r="CT94" s="47">
        <v>108.4</v>
      </c>
      <c r="CU94" s="47">
        <v>3.6</v>
      </c>
      <c r="CV94" s="47">
        <v>130.6</v>
      </c>
      <c r="CW94" s="47">
        <v>110.5</v>
      </c>
      <c r="CX94" s="47">
        <v>110.3</v>
      </c>
      <c r="CY94" s="47">
        <v>6.4</v>
      </c>
      <c r="CZ94" s="47">
        <v>122.2</v>
      </c>
      <c r="DA94" s="47">
        <v>112.7</v>
      </c>
      <c r="DB94" s="47">
        <v>112.5</v>
      </c>
      <c r="DC94" s="47">
        <v>2.2</v>
      </c>
      <c r="DD94" s="47">
        <v>116.5</v>
      </c>
      <c r="DE94" s="47">
        <v>101.6</v>
      </c>
      <c r="DF94" s="47">
        <v>102.2</v>
      </c>
      <c r="DG94" s="47">
        <v>5.5</v>
      </c>
      <c r="DH94" s="47">
        <v>126.5</v>
      </c>
      <c r="DI94" s="47">
        <v>113.5</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111.5</v>
      </c>
      <c r="F95" s="131">
        <v>111.5</v>
      </c>
      <c r="G95" s="131">
        <v>6.7</v>
      </c>
      <c r="H95" s="131">
        <v>110.6</v>
      </c>
      <c r="I95" s="131">
        <v>111</v>
      </c>
      <c r="J95" s="131">
        <v>111.1</v>
      </c>
      <c r="K95" s="103">
        <v>6.9</v>
      </c>
      <c r="L95" s="103">
        <v>108.4</v>
      </c>
      <c r="M95" s="103">
        <v>110.4</v>
      </c>
      <c r="N95" s="103">
        <v>110.6</v>
      </c>
      <c r="O95" s="103">
        <v>5.8</v>
      </c>
      <c r="P95" s="103">
        <v>123.9</v>
      </c>
      <c r="Q95" s="103">
        <v>114.2</v>
      </c>
      <c r="R95" s="103">
        <v>114.4</v>
      </c>
      <c r="S95" s="131">
        <v>2.1</v>
      </c>
      <c r="T95" s="131">
        <v>108.9</v>
      </c>
      <c r="U95" s="131">
        <v>110.3</v>
      </c>
      <c r="V95" s="131">
        <v>110.1</v>
      </c>
      <c r="W95" s="47">
        <v>4.4</v>
      </c>
      <c r="X95" s="47">
        <v>111</v>
      </c>
      <c r="Y95" s="47">
        <v>111.6</v>
      </c>
      <c r="Z95" s="47">
        <v>113</v>
      </c>
      <c r="AA95" s="47">
        <v>5.4</v>
      </c>
      <c r="AB95" s="47">
        <v>105.3</v>
      </c>
      <c r="AC95" s="47">
        <v>109.1</v>
      </c>
      <c r="AD95" s="47">
        <v>111.4</v>
      </c>
      <c r="AE95" s="47">
        <v>5.3</v>
      </c>
      <c r="AF95" s="47">
        <v>110.1</v>
      </c>
      <c r="AG95" s="47">
        <v>112.2</v>
      </c>
      <c r="AH95" s="47">
        <v>111.4</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117.1</v>
      </c>
      <c r="BJ95" s="47">
        <v>117.7</v>
      </c>
      <c r="BK95" s="47">
        <v>5.1</v>
      </c>
      <c r="BL95" s="47">
        <v>115.3</v>
      </c>
      <c r="BM95" s="47">
        <v>111.8</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108.3</v>
      </c>
      <c r="CD95" s="47">
        <v>106</v>
      </c>
      <c r="CE95" s="47">
        <v>5.8</v>
      </c>
      <c r="CF95" s="47">
        <v>116</v>
      </c>
      <c r="CG95" s="47">
        <v>112.1</v>
      </c>
      <c r="CH95" s="47">
        <v>111</v>
      </c>
      <c r="CI95" s="47">
        <v>6.3</v>
      </c>
      <c r="CJ95" s="47">
        <v>118</v>
      </c>
      <c r="CK95" s="47">
        <v>114</v>
      </c>
      <c r="CL95" s="47">
        <v>114.5</v>
      </c>
      <c r="CM95" s="47">
        <v>7.5</v>
      </c>
      <c r="CN95" s="47">
        <v>123.2</v>
      </c>
      <c r="CO95" s="47">
        <v>114.8</v>
      </c>
      <c r="CP95" s="47">
        <v>114.6</v>
      </c>
      <c r="CQ95" s="47">
        <v>1.9</v>
      </c>
      <c r="CR95" s="47">
        <v>104.1</v>
      </c>
      <c r="CS95" s="47">
        <v>108</v>
      </c>
      <c r="CT95" s="47">
        <v>108.7</v>
      </c>
      <c r="CU95" s="47">
        <v>3.6</v>
      </c>
      <c r="CV95" s="47">
        <v>126.9</v>
      </c>
      <c r="CW95" s="47">
        <v>110.8</v>
      </c>
      <c r="CX95" s="47">
        <v>110.4</v>
      </c>
      <c r="CY95" s="47">
        <v>5.4</v>
      </c>
      <c r="CZ95" s="47">
        <v>120.4</v>
      </c>
      <c r="DA95" s="47">
        <v>113.4</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106.5</v>
      </c>
      <c r="DV95" s="47">
        <v>104.6</v>
      </c>
      <c r="DW95" s="47">
        <v>5.6</v>
      </c>
      <c r="DX95" s="47">
        <v>116.4</v>
      </c>
      <c r="DY95" s="47">
        <v>111.6</v>
      </c>
      <c r="DZ95" s="47">
        <v>110.1</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111.6</v>
      </c>
      <c r="F96" s="131">
        <v>111.6</v>
      </c>
      <c r="G96" s="131">
        <v>6.3</v>
      </c>
      <c r="H96" s="131">
        <v>106.2</v>
      </c>
      <c r="I96" s="131">
        <v>111.5</v>
      </c>
      <c r="J96" s="131">
        <v>111.7</v>
      </c>
      <c r="K96" s="103">
        <v>5.8</v>
      </c>
      <c r="L96" s="103">
        <v>104.7</v>
      </c>
      <c r="M96" s="103">
        <v>110.7</v>
      </c>
      <c r="N96" s="103">
        <v>111.1</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111.5</v>
      </c>
      <c r="AE96" s="47">
        <v>3.6</v>
      </c>
      <c r="AF96" s="47">
        <v>104.4</v>
      </c>
      <c r="AG96" s="47">
        <v>111.4</v>
      </c>
      <c r="AH96" s="47">
        <v>111.7</v>
      </c>
      <c r="AI96" s="47">
        <v>1.3</v>
      </c>
      <c r="AJ96" s="47">
        <v>101.8</v>
      </c>
      <c r="AK96" s="47">
        <v>109.1</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118.7</v>
      </c>
      <c r="BJ96" s="47">
        <v>118.3</v>
      </c>
      <c r="BK96" s="47">
        <v>4.5</v>
      </c>
      <c r="BL96" s="47">
        <v>106.1</v>
      </c>
      <c r="BM96" s="47">
        <v>112.3</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109.7</v>
      </c>
      <c r="CT96" s="47">
        <v>108.9</v>
      </c>
      <c r="CU96" s="47">
        <v>2.1</v>
      </c>
      <c r="CV96" s="47">
        <v>107.7</v>
      </c>
      <c r="CW96" s="47">
        <v>109.5</v>
      </c>
      <c r="CX96" s="47">
        <v>110.5</v>
      </c>
      <c r="CY96" s="47">
        <v>3.8</v>
      </c>
      <c r="CZ96" s="47">
        <v>108.5</v>
      </c>
      <c r="DA96" s="47">
        <v>112.4</v>
      </c>
      <c r="DB96" s="47">
        <v>113.3</v>
      </c>
      <c r="DC96" s="47">
        <v>0.9</v>
      </c>
      <c r="DD96" s="47">
        <v>94.5</v>
      </c>
      <c r="DE96" s="47">
        <v>101.7</v>
      </c>
      <c r="DF96" s="47">
        <v>101.6</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111.3</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110.3</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119</v>
      </c>
      <c r="BK97" s="47">
        <v>7.4</v>
      </c>
      <c r="BL97" s="47">
        <v>100.7</v>
      </c>
      <c r="BM97" s="47">
        <v>114.1</v>
      </c>
      <c r="BN97" s="47">
        <v>113.8</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107.1</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104</v>
      </c>
      <c r="DV97" s="47">
        <v>104.5</v>
      </c>
      <c r="DW97" s="47">
        <v>4.6</v>
      </c>
      <c r="DX97" s="47">
        <v>108.9</v>
      </c>
      <c r="DY97" s="47">
        <v>108.4</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112.3</v>
      </c>
      <c r="F98" s="131">
        <v>112.3</v>
      </c>
      <c r="G98" s="131">
        <v>5.6</v>
      </c>
      <c r="H98" s="131">
        <v>108.6</v>
      </c>
      <c r="I98" s="131">
        <v>113.2</v>
      </c>
      <c r="J98" s="131">
        <v>113</v>
      </c>
      <c r="K98" s="103">
        <v>5.7</v>
      </c>
      <c r="L98" s="103">
        <v>108.7</v>
      </c>
      <c r="M98" s="103">
        <v>112.8</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111.4</v>
      </c>
      <c r="AD98" s="47">
        <v>112</v>
      </c>
      <c r="AE98" s="47">
        <v>4.3</v>
      </c>
      <c r="AF98" s="47">
        <v>105.9</v>
      </c>
      <c r="AG98" s="47">
        <v>112.3</v>
      </c>
      <c r="AH98" s="47">
        <v>112.1</v>
      </c>
      <c r="AI98" s="47">
        <v>1.8</v>
      </c>
      <c r="AJ98" s="47">
        <v>101.1</v>
      </c>
      <c r="AK98" s="47">
        <v>109.7</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120.1</v>
      </c>
      <c r="BJ98" s="47">
        <v>119.6</v>
      </c>
      <c r="BK98" s="47">
        <v>8.3</v>
      </c>
      <c r="BL98" s="47">
        <v>102.4</v>
      </c>
      <c r="BM98" s="47">
        <v>115.6</v>
      </c>
      <c r="BN98" s="47">
        <v>114.4</v>
      </c>
      <c r="BO98" s="47">
        <v>4.3</v>
      </c>
      <c r="BP98" s="47">
        <v>113.2</v>
      </c>
      <c r="BQ98" s="47">
        <v>116.4</v>
      </c>
      <c r="BR98" s="47">
        <v>116.3</v>
      </c>
      <c r="BS98" s="47">
        <v>5.6</v>
      </c>
      <c r="BT98" s="47">
        <v>107.6</v>
      </c>
      <c r="BU98" s="47">
        <v>116</v>
      </c>
      <c r="BV98" s="47">
        <v>116.1</v>
      </c>
      <c r="BW98" s="47">
        <v>2.9</v>
      </c>
      <c r="BX98" s="47">
        <v>105.7</v>
      </c>
      <c r="BY98" s="47">
        <v>112.8</v>
      </c>
      <c r="BZ98" s="47">
        <v>112.6</v>
      </c>
      <c r="CA98" s="47">
        <v>0.6</v>
      </c>
      <c r="CB98" s="47">
        <v>100.6</v>
      </c>
      <c r="CC98" s="47">
        <v>106.7</v>
      </c>
      <c r="CD98" s="47">
        <v>105.8</v>
      </c>
      <c r="CE98" s="47">
        <v>3.1</v>
      </c>
      <c r="CF98" s="47">
        <v>105.7</v>
      </c>
      <c r="CG98" s="47">
        <v>111.9</v>
      </c>
      <c r="CH98" s="47">
        <v>112.4</v>
      </c>
      <c r="CI98" s="47">
        <v>2.5</v>
      </c>
      <c r="CJ98" s="47">
        <v>112</v>
      </c>
      <c r="CK98" s="47">
        <v>115.7</v>
      </c>
      <c r="CL98" s="47">
        <v>116.3</v>
      </c>
      <c r="CM98" s="47">
        <v>6</v>
      </c>
      <c r="CN98" s="47">
        <v>108.9</v>
      </c>
      <c r="CO98" s="47">
        <v>116.4</v>
      </c>
      <c r="CP98" s="47">
        <v>116.5</v>
      </c>
      <c r="CQ98" s="47">
        <v>0</v>
      </c>
      <c r="CR98" s="47">
        <v>107.5</v>
      </c>
      <c r="CS98" s="47">
        <v>108.9</v>
      </c>
      <c r="CT98" s="47">
        <v>109.4</v>
      </c>
      <c r="CU98" s="47">
        <v>6.6</v>
      </c>
      <c r="CV98" s="47">
        <v>105.6</v>
      </c>
      <c r="CW98" s="47">
        <v>112.9</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106.2</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112.8</v>
      </c>
      <c r="F99" s="131">
        <v>112.9</v>
      </c>
      <c r="G99" s="131">
        <v>5.7</v>
      </c>
      <c r="H99" s="131">
        <v>112.2</v>
      </c>
      <c r="I99" s="131">
        <v>113.2</v>
      </c>
      <c r="J99" s="131">
        <v>113.6</v>
      </c>
      <c r="K99" s="103">
        <v>5.5</v>
      </c>
      <c r="L99" s="103">
        <v>112</v>
      </c>
      <c r="M99" s="103">
        <v>112.4</v>
      </c>
      <c r="N99" s="103">
        <v>113.1</v>
      </c>
      <c r="O99" s="103">
        <v>6.6</v>
      </c>
      <c r="P99" s="103">
        <v>113.5</v>
      </c>
      <c r="Q99" s="103">
        <v>117.5</v>
      </c>
      <c r="R99" s="103">
        <v>116.6</v>
      </c>
      <c r="S99" s="131">
        <v>2</v>
      </c>
      <c r="T99" s="131">
        <v>112.8</v>
      </c>
      <c r="U99" s="131">
        <v>110.8</v>
      </c>
      <c r="V99" s="131">
        <v>110.9</v>
      </c>
      <c r="W99" s="47">
        <v>7.6</v>
      </c>
      <c r="X99" s="47">
        <v>124.5</v>
      </c>
      <c r="Y99" s="47">
        <v>116.9</v>
      </c>
      <c r="Z99" s="47">
        <v>115.5</v>
      </c>
      <c r="AA99" s="47">
        <v>1.6</v>
      </c>
      <c r="AB99" s="47">
        <v>107.2</v>
      </c>
      <c r="AC99" s="47">
        <v>111.8</v>
      </c>
      <c r="AD99" s="47">
        <v>112.3</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118.9</v>
      </c>
      <c r="BJ99" s="47">
        <v>120.3</v>
      </c>
      <c r="BK99" s="47">
        <v>-0.4</v>
      </c>
      <c r="BL99" s="47">
        <v>104.5</v>
      </c>
      <c r="BM99" s="47">
        <v>112.4</v>
      </c>
      <c r="BN99" s="47">
        <v>115</v>
      </c>
      <c r="BO99" s="47">
        <v>5.5</v>
      </c>
      <c r="BP99" s="47">
        <v>137</v>
      </c>
      <c r="BQ99" s="47">
        <v>117.8</v>
      </c>
      <c r="BR99" s="47">
        <v>116.8</v>
      </c>
      <c r="BS99" s="47">
        <v>4.7</v>
      </c>
      <c r="BT99" s="47">
        <v>112.1</v>
      </c>
      <c r="BU99" s="47">
        <v>117.1</v>
      </c>
      <c r="BV99" s="47">
        <v>117</v>
      </c>
      <c r="BW99" s="47">
        <v>1.7</v>
      </c>
      <c r="BX99" s="47">
        <v>114.2</v>
      </c>
      <c r="BY99" s="47">
        <v>113.2</v>
      </c>
      <c r="BZ99" s="47">
        <v>113.2</v>
      </c>
      <c r="CA99" s="47">
        <v>0.4</v>
      </c>
      <c r="CB99" s="47">
        <v>105</v>
      </c>
      <c r="CC99" s="47">
        <v>105.4</v>
      </c>
      <c r="CD99" s="47">
        <v>105.5</v>
      </c>
      <c r="CE99" s="47">
        <v>6.5</v>
      </c>
      <c r="CF99" s="47">
        <v>120.7</v>
      </c>
      <c r="CG99" s="47">
        <v>114.2</v>
      </c>
      <c r="CH99" s="47">
        <v>113.1</v>
      </c>
      <c r="CI99" s="47">
        <v>1.5</v>
      </c>
      <c r="CJ99" s="47">
        <v>126.3</v>
      </c>
      <c r="CK99" s="47">
        <v>116.6</v>
      </c>
      <c r="CL99" s="47">
        <v>117.1</v>
      </c>
      <c r="CM99" s="47">
        <v>5.7</v>
      </c>
      <c r="CN99" s="47">
        <v>113.7</v>
      </c>
      <c r="CO99" s="47">
        <v>116.4</v>
      </c>
      <c r="CP99" s="47">
        <v>117.1</v>
      </c>
      <c r="CQ99" s="47">
        <v>1.2</v>
      </c>
      <c r="CR99" s="47">
        <v>128.4</v>
      </c>
      <c r="CS99" s="47">
        <v>109.3</v>
      </c>
      <c r="CT99" s="47">
        <v>109.7</v>
      </c>
      <c r="CU99" s="47">
        <v>10.2</v>
      </c>
      <c r="CV99" s="47">
        <v>115.6</v>
      </c>
      <c r="CW99" s="47">
        <v>111.8</v>
      </c>
      <c r="CX99" s="47">
        <v>110.9</v>
      </c>
      <c r="CY99" s="47">
        <v>2.5</v>
      </c>
      <c r="CZ99" s="47">
        <v>122.3</v>
      </c>
      <c r="DA99" s="47">
        <v>113.7</v>
      </c>
      <c r="DB99" s="47">
        <v>114.7</v>
      </c>
      <c r="DC99" s="47">
        <v>-2</v>
      </c>
      <c r="DD99" s="47">
        <v>117.4</v>
      </c>
      <c r="DE99" s="47">
        <v>101.3</v>
      </c>
      <c r="DF99" s="47">
        <v>101</v>
      </c>
      <c r="DG99" s="47">
        <v>5</v>
      </c>
      <c r="DH99" s="47">
        <v>116.1</v>
      </c>
      <c r="DI99" s="47">
        <v>115.4</v>
      </c>
      <c r="DJ99" s="47">
        <v>114.7</v>
      </c>
      <c r="DK99" s="47">
        <v>6.8</v>
      </c>
      <c r="DL99" s="47">
        <v>122.7</v>
      </c>
      <c r="DM99" s="47">
        <v>123.1</v>
      </c>
      <c r="DN99" s="47">
        <v>122.5</v>
      </c>
      <c r="DO99" s="47">
        <v>5.8</v>
      </c>
      <c r="DP99" s="47">
        <v>126.6</v>
      </c>
      <c r="DQ99" s="47">
        <v>115.3</v>
      </c>
      <c r="DR99" s="47">
        <v>115.6</v>
      </c>
      <c r="DS99" s="47">
        <v>5.5</v>
      </c>
      <c r="DT99" s="47">
        <v>110.7</v>
      </c>
      <c r="DU99" s="47">
        <v>106.8</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113.6</v>
      </c>
      <c r="F100" s="129">
        <v>113.4</v>
      </c>
      <c r="G100" s="129">
        <v>6.8</v>
      </c>
      <c r="H100" s="129">
        <v>106.4</v>
      </c>
      <c r="I100" s="129">
        <v>113.8</v>
      </c>
      <c r="J100" s="129">
        <v>114.3</v>
      </c>
      <c r="K100" s="102">
        <v>7.3</v>
      </c>
      <c r="L100" s="102">
        <v>105.8</v>
      </c>
      <c r="M100" s="102">
        <v>113.1</v>
      </c>
      <c r="N100" s="102">
        <v>113.8</v>
      </c>
      <c r="O100" s="102">
        <v>3.9</v>
      </c>
      <c r="P100" s="102">
        <v>110.2</v>
      </c>
      <c r="Q100" s="102">
        <v>116.2</v>
      </c>
      <c r="R100" s="102">
        <v>117.1</v>
      </c>
      <c r="S100" s="129">
        <v>4</v>
      </c>
      <c r="T100" s="129">
        <v>107.5</v>
      </c>
      <c r="U100" s="129">
        <v>111.6</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110.8</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120</v>
      </c>
      <c r="BJ100" s="61">
        <v>121.1</v>
      </c>
      <c r="BK100" s="61">
        <v>3.8</v>
      </c>
      <c r="BL100" s="61">
        <v>114.9</v>
      </c>
      <c r="BM100" s="61">
        <v>115.5</v>
      </c>
      <c r="BN100" s="61">
        <v>115.6</v>
      </c>
      <c r="BO100" s="61">
        <v>-2</v>
      </c>
      <c r="BP100" s="61">
        <v>113.2</v>
      </c>
      <c r="BQ100" s="61">
        <v>116.8</v>
      </c>
      <c r="BR100" s="61">
        <v>117.3</v>
      </c>
      <c r="BS100" s="61">
        <v>6.3</v>
      </c>
      <c r="BT100" s="61">
        <v>111.8</v>
      </c>
      <c r="BU100" s="61">
        <v>117.8</v>
      </c>
      <c r="BV100" s="61">
        <v>117.8</v>
      </c>
      <c r="BW100" s="61">
        <v>3.7</v>
      </c>
      <c r="BX100" s="61">
        <v>113.4</v>
      </c>
      <c r="BY100" s="61">
        <v>114.6</v>
      </c>
      <c r="BZ100" s="61">
        <v>113.6</v>
      </c>
      <c r="CA100" s="61">
        <v>-0.8</v>
      </c>
      <c r="CB100" s="61">
        <v>96</v>
      </c>
      <c r="CC100" s="61">
        <v>105.1</v>
      </c>
      <c r="CD100" s="61">
        <v>105</v>
      </c>
      <c r="CE100" s="61">
        <v>5.1</v>
      </c>
      <c r="CF100" s="61">
        <v>108.3</v>
      </c>
      <c r="CG100" s="61">
        <v>114</v>
      </c>
      <c r="CH100" s="61">
        <v>113.6</v>
      </c>
      <c r="CI100" s="61">
        <v>6.8</v>
      </c>
      <c r="CJ100" s="61">
        <v>125.6</v>
      </c>
      <c r="CK100" s="61">
        <v>117.9</v>
      </c>
      <c r="CL100" s="61">
        <v>117.8</v>
      </c>
      <c r="CM100" s="61">
        <v>5.6</v>
      </c>
      <c r="CN100" s="61">
        <v>103</v>
      </c>
      <c r="CO100" s="61">
        <v>117.7</v>
      </c>
      <c r="CP100" s="61">
        <v>117.8</v>
      </c>
      <c r="CQ100" s="61">
        <v>0.9</v>
      </c>
      <c r="CR100" s="61">
        <v>112.8</v>
      </c>
      <c r="CS100" s="61">
        <v>110.5</v>
      </c>
      <c r="CT100" s="61">
        <v>110.1</v>
      </c>
      <c r="CU100" s="61">
        <v>1.8</v>
      </c>
      <c r="CV100" s="61">
        <v>100.7</v>
      </c>
      <c r="CW100" s="61">
        <v>109.9</v>
      </c>
      <c r="CX100" s="61">
        <v>110.7</v>
      </c>
      <c r="CY100" s="61">
        <v>-1.9</v>
      </c>
      <c r="CZ100" s="61">
        <v>105.4</v>
      </c>
      <c r="DA100" s="61">
        <v>112.4</v>
      </c>
      <c r="DB100" s="61">
        <v>115.2</v>
      </c>
      <c r="DC100" s="61">
        <v>-2.6</v>
      </c>
      <c r="DD100" s="61">
        <v>99.7</v>
      </c>
      <c r="DE100" s="61">
        <v>100.8</v>
      </c>
      <c r="DF100" s="61">
        <v>100.6</v>
      </c>
      <c r="DG100" s="61">
        <v>3.7</v>
      </c>
      <c r="DH100" s="61">
        <v>112.1</v>
      </c>
      <c r="DI100" s="61">
        <v>115.1</v>
      </c>
      <c r="DJ100" s="61">
        <v>115</v>
      </c>
      <c r="DK100" s="61">
        <v>6.6</v>
      </c>
      <c r="DL100" s="61">
        <v>136.1</v>
      </c>
      <c r="DM100" s="61">
        <v>122.1</v>
      </c>
      <c r="DN100" s="61">
        <v>123</v>
      </c>
      <c r="DO100" s="61">
        <v>5</v>
      </c>
      <c r="DP100" s="61">
        <v>104.2</v>
      </c>
      <c r="DQ100" s="61">
        <v>116</v>
      </c>
      <c r="DR100" s="61">
        <v>116.2</v>
      </c>
      <c r="DS100" s="61">
        <v>-2.5</v>
      </c>
      <c r="DT100" s="61">
        <v>102.2</v>
      </c>
      <c r="DU100" s="61">
        <v>101.2</v>
      </c>
      <c r="DV100" s="61">
        <v>103.6</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113.7</v>
      </c>
      <c r="F101" s="131">
        <v>113.7</v>
      </c>
      <c r="G101" s="131">
        <v>6.5</v>
      </c>
      <c r="H101" s="131">
        <v>110.4</v>
      </c>
      <c r="I101" s="131">
        <v>114.9</v>
      </c>
      <c r="J101" s="131">
        <v>115.1</v>
      </c>
      <c r="K101" s="103">
        <v>6.4</v>
      </c>
      <c r="L101" s="103">
        <v>110.4</v>
      </c>
      <c r="M101" s="103">
        <v>114.3</v>
      </c>
      <c r="N101" s="103">
        <v>114.6</v>
      </c>
      <c r="O101" s="103">
        <v>6.9</v>
      </c>
      <c r="P101" s="103">
        <v>110.2</v>
      </c>
      <c r="Q101" s="103">
        <v>118.3</v>
      </c>
      <c r="R101" s="103">
        <v>117.6</v>
      </c>
      <c r="S101" s="131">
        <v>3.1</v>
      </c>
      <c r="T101" s="131">
        <v>111.2</v>
      </c>
      <c r="U101" s="131">
        <v>111.2</v>
      </c>
      <c r="V101" s="131">
        <v>111.2</v>
      </c>
      <c r="W101" s="47">
        <v>9.5</v>
      </c>
      <c r="X101" s="47">
        <v>110.4</v>
      </c>
      <c r="Y101" s="47">
        <v>118.9</v>
      </c>
      <c r="Z101" s="47">
        <v>116.7</v>
      </c>
      <c r="AA101" s="47">
        <v>3.9</v>
      </c>
      <c r="AB101" s="47">
        <v>109.2</v>
      </c>
      <c r="AC101" s="47">
        <v>111.9</v>
      </c>
      <c r="AD101" s="47">
        <v>113</v>
      </c>
      <c r="AE101" s="47">
        <v>3</v>
      </c>
      <c r="AF101" s="47">
        <v>112.7</v>
      </c>
      <c r="AG101" s="47">
        <v>112.6</v>
      </c>
      <c r="AH101" s="47">
        <v>112.7</v>
      </c>
      <c r="AI101" s="47">
        <v>6.1</v>
      </c>
      <c r="AJ101" s="47">
        <v>112.7</v>
      </c>
      <c r="AK101" s="47">
        <v>111.5</v>
      </c>
      <c r="AL101" s="47">
        <v>111.2</v>
      </c>
      <c r="AM101" s="47">
        <v>1.2</v>
      </c>
      <c r="AN101" s="47">
        <v>111.3</v>
      </c>
      <c r="AO101" s="47">
        <v>110.2</v>
      </c>
      <c r="AP101" s="47">
        <v>110.1</v>
      </c>
      <c r="AQ101" s="47">
        <v>4.9</v>
      </c>
      <c r="AR101" s="47">
        <v>107.8</v>
      </c>
      <c r="AS101" s="47">
        <v>113.8</v>
      </c>
      <c r="AT101" s="47">
        <v>115.4</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122.9</v>
      </c>
      <c r="BJ101" s="47">
        <v>122.1</v>
      </c>
      <c r="BK101" s="47">
        <v>6.3</v>
      </c>
      <c r="BL101" s="47">
        <v>104.1</v>
      </c>
      <c r="BM101" s="47">
        <v>117.2</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104.7</v>
      </c>
      <c r="CD101" s="47">
        <v>104.6</v>
      </c>
      <c r="CE101" s="47">
        <v>3.4</v>
      </c>
      <c r="CF101" s="47">
        <v>105.4</v>
      </c>
      <c r="CG101" s="47">
        <v>113.1</v>
      </c>
      <c r="CH101" s="47">
        <v>114</v>
      </c>
      <c r="CI101" s="47">
        <v>8.5</v>
      </c>
      <c r="CJ101" s="47">
        <v>117.2</v>
      </c>
      <c r="CK101" s="47">
        <v>118.3</v>
      </c>
      <c r="CL101" s="47">
        <v>118.6</v>
      </c>
      <c r="CM101" s="47">
        <v>5.8</v>
      </c>
      <c r="CN101" s="47">
        <v>106</v>
      </c>
      <c r="CO101" s="47">
        <v>118.7</v>
      </c>
      <c r="CP101" s="47">
        <v>118.6</v>
      </c>
      <c r="CQ101" s="47">
        <v>1</v>
      </c>
      <c r="CR101" s="47">
        <v>97.7</v>
      </c>
      <c r="CS101" s="47">
        <v>109.1</v>
      </c>
      <c r="CT101" s="47">
        <v>110.4</v>
      </c>
      <c r="CU101" s="47">
        <v>0.5</v>
      </c>
      <c r="CV101" s="47">
        <v>97.3</v>
      </c>
      <c r="CW101" s="47">
        <v>109.7</v>
      </c>
      <c r="CX101" s="47">
        <v>110.5</v>
      </c>
      <c r="CY101" s="47">
        <v>-0.3</v>
      </c>
      <c r="CZ101" s="47">
        <v>109.8</v>
      </c>
      <c r="DA101" s="47">
        <v>114.2</v>
      </c>
      <c r="DB101" s="47">
        <v>115.8</v>
      </c>
      <c r="DC101" s="47">
        <v>-4.8</v>
      </c>
      <c r="DD101" s="47">
        <v>91.9</v>
      </c>
      <c r="DE101" s="47">
        <v>99.7</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104.1</v>
      </c>
      <c r="DV101" s="47">
        <v>103.2</v>
      </c>
      <c r="DW101" s="47">
        <v>4.9</v>
      </c>
      <c r="DX101" s="47">
        <v>107.4</v>
      </c>
      <c r="DY101" s="47">
        <v>113.4</v>
      </c>
      <c r="DZ101" s="47">
        <v>114.7</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113.9</v>
      </c>
      <c r="F102" s="131">
        <v>114</v>
      </c>
      <c r="G102" s="131">
        <v>7.2</v>
      </c>
      <c r="H102" s="131">
        <v>112.5</v>
      </c>
      <c r="I102" s="131">
        <v>115.9</v>
      </c>
      <c r="J102" s="131">
        <v>115.9</v>
      </c>
      <c r="K102" s="103">
        <v>7.6</v>
      </c>
      <c r="L102" s="103">
        <v>113.3</v>
      </c>
      <c r="M102" s="103">
        <v>115.8</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111.2</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123.3</v>
      </c>
      <c r="BJ102" s="47">
        <v>123</v>
      </c>
      <c r="BK102" s="47">
        <v>23.3</v>
      </c>
      <c r="BL102" s="47">
        <v>155.2</v>
      </c>
      <c r="BM102" s="47">
        <v>128.4</v>
      </c>
      <c r="BN102" s="47">
        <v>116.5</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113.9</v>
      </c>
      <c r="CH102" s="47">
        <v>114.5</v>
      </c>
      <c r="CI102" s="47">
        <v>7.2</v>
      </c>
      <c r="CJ102" s="47">
        <v>107.2</v>
      </c>
      <c r="CK102" s="47">
        <v>118.7</v>
      </c>
      <c r="CL102" s="47">
        <v>119.4</v>
      </c>
      <c r="CM102" s="47">
        <v>5.1</v>
      </c>
      <c r="CN102" s="47">
        <v>110.2</v>
      </c>
      <c r="CO102" s="47">
        <v>118.2</v>
      </c>
      <c r="CP102" s="47">
        <v>119.3</v>
      </c>
      <c r="CQ102" s="47">
        <v>7.1</v>
      </c>
      <c r="CR102" s="47">
        <v>120.2</v>
      </c>
      <c r="CS102" s="47">
        <v>113.2</v>
      </c>
      <c r="CT102" s="47">
        <v>110.8</v>
      </c>
      <c r="CU102" s="47">
        <v>3.7</v>
      </c>
      <c r="CV102" s="47">
        <v>101.6</v>
      </c>
      <c r="CW102" s="47">
        <v>112.6</v>
      </c>
      <c r="CX102" s="47">
        <v>110.3</v>
      </c>
      <c r="CY102" s="47">
        <v>7.5</v>
      </c>
      <c r="CZ102" s="47">
        <v>112.4</v>
      </c>
      <c r="DA102" s="47">
        <v>117.4</v>
      </c>
      <c r="DB102" s="47">
        <v>116.4</v>
      </c>
      <c r="DC102" s="47">
        <v>-3.4</v>
      </c>
      <c r="DD102" s="47">
        <v>91.5</v>
      </c>
      <c r="DE102" s="47">
        <v>99.2</v>
      </c>
      <c r="DF102" s="47">
        <v>100.1</v>
      </c>
      <c r="DG102" s="47">
        <v>6</v>
      </c>
      <c r="DH102" s="47">
        <v>111.3</v>
      </c>
      <c r="DI102" s="47">
        <v>116.4</v>
      </c>
      <c r="DJ102" s="47">
        <v>115.9</v>
      </c>
      <c r="DK102" s="47">
        <v>5.5</v>
      </c>
      <c r="DL102" s="47">
        <v>126.8</v>
      </c>
      <c r="DM102" s="47">
        <v>123.4</v>
      </c>
      <c r="DN102" s="47">
        <v>123.8</v>
      </c>
      <c r="DO102" s="47">
        <v>6.6</v>
      </c>
      <c r="DP102" s="47">
        <v>109.4</v>
      </c>
      <c r="DQ102" s="47">
        <v>117.3</v>
      </c>
      <c r="DR102" s="47">
        <v>117.2</v>
      </c>
      <c r="DS102" s="47">
        <v>-4.5</v>
      </c>
      <c r="DT102" s="47">
        <v>95.6</v>
      </c>
      <c r="DU102" s="47">
        <v>99.8</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114.3</v>
      </c>
      <c r="G103" s="131">
        <v>7.9</v>
      </c>
      <c r="H103" s="131">
        <v>111.7</v>
      </c>
      <c r="I103" s="131">
        <v>116.5</v>
      </c>
      <c r="J103" s="131">
        <v>116.7</v>
      </c>
      <c r="K103" s="103">
        <v>8.4</v>
      </c>
      <c r="L103" s="103">
        <v>112.2</v>
      </c>
      <c r="M103" s="103">
        <v>116.2</v>
      </c>
      <c r="N103" s="103">
        <v>116.3</v>
      </c>
      <c r="O103" s="103">
        <v>4.9</v>
      </c>
      <c r="P103" s="103">
        <v>108.7</v>
      </c>
      <c r="Q103" s="103">
        <v>118.6</v>
      </c>
      <c r="R103" s="103">
        <v>119</v>
      </c>
      <c r="S103" s="131">
        <v>3</v>
      </c>
      <c r="T103" s="131">
        <v>110.3</v>
      </c>
      <c r="U103" s="131">
        <v>111.6</v>
      </c>
      <c r="V103" s="131">
        <v>111.5</v>
      </c>
      <c r="W103" s="47">
        <v>6.6</v>
      </c>
      <c r="X103" s="47">
        <v>111.7</v>
      </c>
      <c r="Y103" s="47">
        <v>118.4</v>
      </c>
      <c r="Z103" s="47">
        <v>117.8</v>
      </c>
      <c r="AA103" s="47">
        <v>4.8</v>
      </c>
      <c r="AB103" s="47">
        <v>113.7</v>
      </c>
      <c r="AC103" s="47">
        <v>113.3</v>
      </c>
      <c r="AD103" s="47">
        <v>113.6</v>
      </c>
      <c r="AE103" s="47">
        <v>5.2</v>
      </c>
      <c r="AF103" s="47">
        <v>113.1</v>
      </c>
      <c r="AG103" s="47">
        <v>113.3</v>
      </c>
      <c r="AH103" s="47">
        <v>113.2</v>
      </c>
      <c r="AI103" s="47">
        <v>5.8</v>
      </c>
      <c r="AJ103" s="47">
        <v>110.8</v>
      </c>
      <c r="AK103" s="47">
        <v>113.3</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124.3</v>
      </c>
      <c r="BJ103" s="47">
        <v>123.8</v>
      </c>
      <c r="BK103" s="47">
        <v>4.8</v>
      </c>
      <c r="BL103" s="47">
        <v>106.7</v>
      </c>
      <c r="BM103" s="47">
        <v>116.1</v>
      </c>
      <c r="BN103" s="47">
        <v>116.8</v>
      </c>
      <c r="BO103" s="47">
        <v>-3.7</v>
      </c>
      <c r="BP103" s="47">
        <v>114.6</v>
      </c>
      <c r="BQ103" s="47">
        <v>117.5</v>
      </c>
      <c r="BR103" s="47">
        <v>118.5</v>
      </c>
      <c r="BS103" s="47">
        <v>6.7</v>
      </c>
      <c r="BT103" s="47">
        <v>117.6</v>
      </c>
      <c r="BU103" s="47">
        <v>121</v>
      </c>
      <c r="BV103" s="47">
        <v>120.8</v>
      </c>
      <c r="BW103" s="47">
        <v>1.3</v>
      </c>
      <c r="BX103" s="47">
        <v>106.9</v>
      </c>
      <c r="BY103" s="47">
        <v>114.1</v>
      </c>
      <c r="BZ103" s="47">
        <v>115.1</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120.9</v>
      </c>
      <c r="CP103" s="47">
        <v>120.1</v>
      </c>
      <c r="CQ103" s="47">
        <v>-1.6</v>
      </c>
      <c r="CR103" s="47">
        <v>101.5</v>
      </c>
      <c r="CS103" s="47">
        <v>109.5</v>
      </c>
      <c r="CT103" s="47">
        <v>111.1</v>
      </c>
      <c r="CU103" s="47">
        <v>-4</v>
      </c>
      <c r="CV103" s="47">
        <v>97.9</v>
      </c>
      <c r="CW103" s="47">
        <v>107.7</v>
      </c>
      <c r="CX103" s="47">
        <v>110</v>
      </c>
      <c r="CY103" s="47">
        <v>6</v>
      </c>
      <c r="CZ103" s="47">
        <v>113.2</v>
      </c>
      <c r="DA103" s="47">
        <v>115.4</v>
      </c>
      <c r="DB103" s="47">
        <v>116.9</v>
      </c>
      <c r="DC103" s="47">
        <v>-4.7</v>
      </c>
      <c r="DD103" s="47">
        <v>90.7</v>
      </c>
      <c r="DE103" s="47">
        <v>99.6</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102.9</v>
      </c>
      <c r="DV103" s="47">
        <v>102.7</v>
      </c>
      <c r="DW103" s="47">
        <v>12.5</v>
      </c>
      <c r="DX103" s="47">
        <v>113.9</v>
      </c>
      <c r="DY103" s="47">
        <v>119.4</v>
      </c>
      <c r="DZ103" s="47">
        <v>116.3</v>
      </c>
      <c r="EA103" s="47"/>
      <c r="EB103" s="48" t="s">
        <v>84</v>
      </c>
    </row>
    <row r="104" spans="2:132" ht="12.75">
      <c r="B104" s="55" t="s">
        <v>85</v>
      </c>
      <c r="C104" s="131">
        <v>3.4</v>
      </c>
      <c r="D104" s="131">
        <v>118.6</v>
      </c>
      <c r="E104" s="131">
        <v>114.8</v>
      </c>
      <c r="F104" s="131">
        <v>114.8</v>
      </c>
      <c r="G104" s="131">
        <v>4.7</v>
      </c>
      <c r="H104" s="131">
        <v>124.2</v>
      </c>
      <c r="I104" s="131">
        <v>118.4</v>
      </c>
      <c r="J104" s="131">
        <v>117.6</v>
      </c>
      <c r="K104" s="103">
        <v>4.5</v>
      </c>
      <c r="L104" s="103">
        <v>123.9</v>
      </c>
      <c r="M104" s="103">
        <v>118.3</v>
      </c>
      <c r="N104" s="103">
        <v>117.1</v>
      </c>
      <c r="O104" s="103">
        <v>5.7</v>
      </c>
      <c r="P104" s="103">
        <v>125.5</v>
      </c>
      <c r="Q104" s="103">
        <v>120.5</v>
      </c>
      <c r="R104" s="103">
        <v>120</v>
      </c>
      <c r="S104" s="131">
        <v>1.6</v>
      </c>
      <c r="T104" s="131">
        <v>112</v>
      </c>
      <c r="U104" s="131">
        <v>112</v>
      </c>
      <c r="V104" s="131">
        <v>111.8</v>
      </c>
      <c r="W104" s="47">
        <v>10</v>
      </c>
      <c r="X104" s="47">
        <v>122.6</v>
      </c>
      <c r="Y104" s="47">
        <v>119.9</v>
      </c>
      <c r="Z104" s="47">
        <v>118.3</v>
      </c>
      <c r="AA104" s="47">
        <v>4.7</v>
      </c>
      <c r="AB104" s="47">
        <v>117.4</v>
      </c>
      <c r="AC104" s="47">
        <v>112.6</v>
      </c>
      <c r="AD104" s="47">
        <v>113.9</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126.1</v>
      </c>
      <c r="BJ104" s="47">
        <v>124.5</v>
      </c>
      <c r="BK104" s="47">
        <v>3.2</v>
      </c>
      <c r="BL104" s="47">
        <v>119.4</v>
      </c>
      <c r="BM104" s="47">
        <v>116</v>
      </c>
      <c r="BN104" s="47">
        <v>116.9</v>
      </c>
      <c r="BO104" s="47">
        <v>5.4</v>
      </c>
      <c r="BP104" s="47">
        <v>129.1</v>
      </c>
      <c r="BQ104" s="47">
        <v>118.7</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116.4</v>
      </c>
      <c r="CH104" s="47">
        <v>116.2</v>
      </c>
      <c r="CI104" s="47">
        <v>5.2</v>
      </c>
      <c r="CJ104" s="47">
        <v>111.7</v>
      </c>
      <c r="CK104" s="47">
        <v>120.3</v>
      </c>
      <c r="CL104" s="47">
        <v>121.1</v>
      </c>
      <c r="CM104" s="47">
        <v>8.7</v>
      </c>
      <c r="CN104" s="47">
        <v>128.7</v>
      </c>
      <c r="CO104" s="47">
        <v>122.3</v>
      </c>
      <c r="CP104" s="47">
        <v>120.9</v>
      </c>
      <c r="CQ104" s="47">
        <v>6.3</v>
      </c>
      <c r="CR104" s="47">
        <v>120.5</v>
      </c>
      <c r="CS104" s="47">
        <v>113.6</v>
      </c>
      <c r="CT104" s="47">
        <v>111.3</v>
      </c>
      <c r="CU104" s="47">
        <v>1.5</v>
      </c>
      <c r="CV104" s="47">
        <v>108.2</v>
      </c>
      <c r="CW104" s="47">
        <v>110.2</v>
      </c>
      <c r="CX104" s="47">
        <v>109.8</v>
      </c>
      <c r="CY104" s="47">
        <v>5</v>
      </c>
      <c r="CZ104" s="47">
        <v>112.9</v>
      </c>
      <c r="DA104" s="47">
        <v>117.9</v>
      </c>
      <c r="DB104" s="47">
        <v>117.5</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101.8</v>
      </c>
      <c r="DV104" s="47">
        <v>102.7</v>
      </c>
      <c r="DW104" s="47">
        <v>9.1</v>
      </c>
      <c r="DX104" s="47">
        <v>116</v>
      </c>
      <c r="DY104" s="47">
        <v>118.5</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117.8</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125.5</v>
      </c>
      <c r="BJ105" s="47">
        <v>125.1</v>
      </c>
      <c r="BK105" s="47">
        <v>4.6</v>
      </c>
      <c r="BL105" s="47">
        <v>144.1</v>
      </c>
      <c r="BM105" s="47">
        <v>117.8</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v>
      </c>
      <c r="CM105" s="47">
        <v>7.9</v>
      </c>
      <c r="CN105" s="47">
        <v>146.4</v>
      </c>
      <c r="CO105" s="47">
        <v>121.6</v>
      </c>
      <c r="CP105" s="47">
        <v>121.6</v>
      </c>
      <c r="CQ105" s="47">
        <v>4</v>
      </c>
      <c r="CR105" s="47">
        <v>129.6</v>
      </c>
      <c r="CS105" s="47">
        <v>110.7</v>
      </c>
      <c r="CT105" s="47">
        <v>111.3</v>
      </c>
      <c r="CU105" s="47">
        <v>-1</v>
      </c>
      <c r="CV105" s="47">
        <v>124.4</v>
      </c>
      <c r="CW105" s="47">
        <v>109.3</v>
      </c>
      <c r="CX105" s="47">
        <v>109.6</v>
      </c>
      <c r="CY105" s="47">
        <v>3.3</v>
      </c>
      <c r="CZ105" s="47">
        <v>127.1</v>
      </c>
      <c r="DA105" s="47">
        <v>117.7</v>
      </c>
      <c r="DB105" s="47">
        <v>118.1</v>
      </c>
      <c r="DC105" s="47">
        <v>-3.2</v>
      </c>
      <c r="DD105" s="47">
        <v>114.2</v>
      </c>
      <c r="DE105" s="47">
        <v>101.5</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99.6</v>
      </c>
      <c r="DV105" s="47">
        <v>102.7</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124.7</v>
      </c>
      <c r="BJ106" s="73">
        <v>125.6</v>
      </c>
      <c r="BK106" s="73">
        <v>4.4</v>
      </c>
      <c r="BL106" s="55">
        <v>125.2</v>
      </c>
      <c r="BM106" s="55">
        <v>117.1</v>
      </c>
      <c r="BN106" s="73">
        <v>117.2</v>
      </c>
      <c r="BO106" s="73">
        <v>5.4</v>
      </c>
      <c r="BP106" s="55">
        <v>122.5</v>
      </c>
      <c r="BQ106" s="55">
        <v>120.1</v>
      </c>
      <c r="BR106" s="73">
        <v>119.9</v>
      </c>
      <c r="BS106" s="73">
        <v>7.6</v>
      </c>
      <c r="BT106" s="55">
        <v>136.9</v>
      </c>
      <c r="BU106" s="55">
        <v>123.2</v>
      </c>
      <c r="BV106" s="73">
        <v>123.2</v>
      </c>
      <c r="BW106" s="73">
        <v>3.1</v>
      </c>
      <c r="BX106" s="55">
        <v>127.7</v>
      </c>
      <c r="BY106" s="55">
        <v>115.4</v>
      </c>
      <c r="BZ106" s="73">
        <v>116.4</v>
      </c>
      <c r="CA106" s="73">
        <v>-0.7</v>
      </c>
      <c r="CB106" s="55">
        <v>120.5</v>
      </c>
      <c r="CC106" s="55">
        <v>104.1</v>
      </c>
      <c r="CD106" s="73">
        <v>104</v>
      </c>
      <c r="CE106" s="73">
        <v>6.5</v>
      </c>
      <c r="CF106" s="55">
        <v>123.8</v>
      </c>
      <c r="CG106" s="55">
        <v>116.9</v>
      </c>
      <c r="CH106" s="73">
        <v>117.6</v>
      </c>
      <c r="CI106" s="73">
        <v>5.7</v>
      </c>
      <c r="CJ106" s="55">
        <v>129.2</v>
      </c>
      <c r="CK106" s="55">
        <v>122.3</v>
      </c>
      <c r="CL106" s="73">
        <v>123</v>
      </c>
      <c r="CM106" s="73">
        <v>7.6</v>
      </c>
      <c r="CN106" s="55">
        <v>139.8</v>
      </c>
      <c r="CO106" s="55">
        <v>122.1</v>
      </c>
      <c r="CP106" s="73">
        <v>122.3</v>
      </c>
      <c r="CQ106" s="73">
        <v>5.3</v>
      </c>
      <c r="CR106" s="55">
        <v>107.3</v>
      </c>
      <c r="CS106" s="55">
        <v>112.4</v>
      </c>
      <c r="CT106" s="73">
        <v>111.3</v>
      </c>
      <c r="CU106" s="73">
        <v>-1.3</v>
      </c>
      <c r="CV106" s="55">
        <v>128.9</v>
      </c>
      <c r="CW106" s="55">
        <v>109.5</v>
      </c>
      <c r="CX106" s="73">
        <v>109.5</v>
      </c>
      <c r="CY106" s="73">
        <v>4.5</v>
      </c>
      <c r="CZ106" s="55">
        <v>127.7</v>
      </c>
      <c r="DA106" s="55">
        <v>117.5</v>
      </c>
      <c r="DB106" s="73">
        <v>118.7</v>
      </c>
      <c r="DC106" s="73">
        <v>4.2</v>
      </c>
      <c r="DD106" s="55">
        <v>121.5</v>
      </c>
      <c r="DE106" s="55">
        <v>103.4</v>
      </c>
      <c r="DF106" s="73">
        <v>101.8</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102.8</v>
      </c>
      <c r="DV106" s="73">
        <v>103</v>
      </c>
      <c r="DW106" s="73">
        <v>6.4</v>
      </c>
      <c r="DX106" s="55">
        <v>136.5</v>
      </c>
      <c r="DY106" s="55">
        <v>120.7</v>
      </c>
      <c r="DZ106" s="73">
        <v>118.3</v>
      </c>
      <c r="EA106" s="73"/>
      <c r="EB106" s="48" t="s">
        <v>90</v>
      </c>
    </row>
    <row r="107" spans="2:132" ht="12.75">
      <c r="B107" s="55" t="s">
        <v>91</v>
      </c>
      <c r="C107" s="131">
        <v>3.4</v>
      </c>
      <c r="D107" s="131">
        <v>116.3</v>
      </c>
      <c r="E107" s="131">
        <v>115.9</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114.5</v>
      </c>
      <c r="AI107" s="73">
        <v>2.2</v>
      </c>
      <c r="AJ107" s="55">
        <v>111.2</v>
      </c>
      <c r="AK107" s="55">
        <v>113.4</v>
      </c>
      <c r="AL107" s="73">
        <v>113.4</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125.9</v>
      </c>
      <c r="BJ107" s="73">
        <v>126.2</v>
      </c>
      <c r="BK107" s="73">
        <v>6.9</v>
      </c>
      <c r="BL107" s="55">
        <v>123.2</v>
      </c>
      <c r="BM107" s="55">
        <v>118.3</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111.2</v>
      </c>
      <c r="CU107" s="73">
        <v>-2.9</v>
      </c>
      <c r="CV107" s="55">
        <v>123.3</v>
      </c>
      <c r="CW107" s="55">
        <v>108.8</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119.6</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127.1</v>
      </c>
      <c r="BJ108" s="73">
        <v>126.8</v>
      </c>
      <c r="BK108" s="73">
        <v>6</v>
      </c>
      <c r="BL108" s="55">
        <v>112.5</v>
      </c>
      <c r="BM108" s="55">
        <v>118.1</v>
      </c>
      <c r="BN108" s="73">
        <v>117.2</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120.9</v>
      </c>
      <c r="CH108" s="73">
        <v>119</v>
      </c>
      <c r="CI108" s="73">
        <v>11.5</v>
      </c>
      <c r="CJ108" s="55">
        <v>121.1</v>
      </c>
      <c r="CK108" s="55">
        <v>126.1</v>
      </c>
      <c r="CL108" s="73">
        <v>125</v>
      </c>
      <c r="CM108" s="73">
        <v>6.1</v>
      </c>
      <c r="CN108" s="55">
        <v>120.8</v>
      </c>
      <c r="CO108" s="55">
        <v>122.8</v>
      </c>
      <c r="CP108" s="73">
        <v>123.7</v>
      </c>
      <c r="CQ108" s="73">
        <v>0.7</v>
      </c>
      <c r="CR108" s="55">
        <v>100.4</v>
      </c>
      <c r="CS108" s="55">
        <v>109.5</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121.3</v>
      </c>
      <c r="DR108" s="73">
        <v>121</v>
      </c>
      <c r="DS108" s="73">
        <v>1.4</v>
      </c>
      <c r="DT108" s="55">
        <v>105.5</v>
      </c>
      <c r="DU108" s="55">
        <v>106.5</v>
      </c>
      <c r="DV108" s="73">
        <v>103.6</v>
      </c>
      <c r="DW108" s="73">
        <v>13.7</v>
      </c>
      <c r="DX108" s="55">
        <v>119.7</v>
      </c>
      <c r="DY108" s="55">
        <v>121.1</v>
      </c>
      <c r="DZ108" s="73">
        <v>119.8</v>
      </c>
      <c r="EA108" s="73"/>
      <c r="EB108" s="48" t="s">
        <v>94</v>
      </c>
    </row>
    <row r="109" spans="2:132" ht="12.75">
      <c r="B109" s="55" t="s">
        <v>95</v>
      </c>
      <c r="C109" s="131">
        <v>5</v>
      </c>
      <c r="D109" s="131">
        <v>109.1</v>
      </c>
      <c r="E109" s="131">
        <v>117</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117</v>
      </c>
      <c r="AD109" s="73">
        <v>116.8</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128.9</v>
      </c>
      <c r="BJ109" s="73">
        <v>127.4</v>
      </c>
      <c r="BK109" s="73">
        <v>3.2</v>
      </c>
      <c r="BL109" s="55">
        <v>103.9</v>
      </c>
      <c r="BM109" s="55">
        <v>117.7</v>
      </c>
      <c r="BN109" s="73">
        <v>117.2</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104.9</v>
      </c>
      <c r="CD109" s="73">
        <v>104.2</v>
      </c>
      <c r="CE109" s="73">
        <v>7.7</v>
      </c>
      <c r="CF109" s="55">
        <v>113.2</v>
      </c>
      <c r="CG109" s="55">
        <v>120.1</v>
      </c>
      <c r="CH109" s="73">
        <v>119.6</v>
      </c>
      <c r="CI109" s="73">
        <v>12</v>
      </c>
      <c r="CJ109" s="55">
        <v>123.1</v>
      </c>
      <c r="CK109" s="55">
        <v>127.7</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123.5</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117.2</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v>
      </c>
      <c r="BJ110" s="73">
        <v>127.8</v>
      </c>
      <c r="BK110" s="73">
        <v>3.2</v>
      </c>
      <c r="BL110" s="55">
        <v>105.6</v>
      </c>
      <c r="BM110" s="55">
        <v>119</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125.9</v>
      </c>
      <c r="CL110" s="73">
        <v>126.9</v>
      </c>
      <c r="CM110" s="73">
        <v>7</v>
      </c>
      <c r="CN110" s="55">
        <v>116.6</v>
      </c>
      <c r="CO110" s="55">
        <v>124.8</v>
      </c>
      <c r="CP110" s="73">
        <v>125.2</v>
      </c>
      <c r="CQ110" s="73">
        <v>1</v>
      </c>
      <c r="CR110" s="55">
        <v>108.6</v>
      </c>
      <c r="CS110" s="55">
        <v>111.7</v>
      </c>
      <c r="CT110" s="73">
        <v>111.1</v>
      </c>
      <c r="CU110" s="73">
        <v>-5.2</v>
      </c>
      <c r="CV110" s="55">
        <v>100.1</v>
      </c>
      <c r="CW110" s="55">
        <v>107.5</v>
      </c>
      <c r="CX110" s="73">
        <v>107.9</v>
      </c>
      <c r="CY110" s="73">
        <v>8.2</v>
      </c>
      <c r="CZ110" s="55">
        <v>116.7</v>
      </c>
      <c r="DA110" s="55">
        <v>123</v>
      </c>
      <c r="DB110" s="73">
        <v>121.2</v>
      </c>
      <c r="DC110" s="73">
        <v>-3.4</v>
      </c>
      <c r="DD110" s="55">
        <v>89.1</v>
      </c>
      <c r="DE110" s="55">
        <v>99.8</v>
      </c>
      <c r="DF110" s="73">
        <v>100.9</v>
      </c>
      <c r="DG110" s="73">
        <v>6.2</v>
      </c>
      <c r="DH110" s="55">
        <v>111</v>
      </c>
      <c r="DI110" s="55">
        <v>120.6</v>
      </c>
      <c r="DJ110" s="73">
        <v>120.9</v>
      </c>
      <c r="DK110" s="73">
        <v>2</v>
      </c>
      <c r="DL110" s="55">
        <v>116.4</v>
      </c>
      <c r="DM110" s="55">
        <v>127.2</v>
      </c>
      <c r="DN110" s="73">
        <v>128.3</v>
      </c>
      <c r="DO110" s="73">
        <v>4.7</v>
      </c>
      <c r="DP110" s="55">
        <v>109</v>
      </c>
      <c r="DQ110" s="55">
        <v>121.6</v>
      </c>
      <c r="DR110" s="73">
        <v>122.5</v>
      </c>
      <c r="DS110" s="73">
        <v>-1.5</v>
      </c>
      <c r="DT110" s="55">
        <v>101.4</v>
      </c>
      <c r="DU110" s="55">
        <v>104.4</v>
      </c>
      <c r="DV110" s="73">
        <v>103.6</v>
      </c>
      <c r="DW110" s="73">
        <v>9</v>
      </c>
      <c r="DX110" s="55">
        <v>116.6</v>
      </c>
      <c r="DY110" s="55">
        <v>119.8</v>
      </c>
      <c r="DZ110" s="73">
        <v>121.3</v>
      </c>
      <c r="EA110" s="73"/>
      <c r="EB110" s="48" t="s">
        <v>96</v>
      </c>
    </row>
    <row r="111" spans="2:132" ht="12.75">
      <c r="B111" s="55" t="s">
        <v>97</v>
      </c>
      <c r="C111" s="131">
        <v>4.4</v>
      </c>
      <c r="D111" s="131">
        <v>120.4</v>
      </c>
      <c r="E111" s="131">
        <v>117.6</v>
      </c>
      <c r="F111" s="131">
        <v>117.7</v>
      </c>
      <c r="G111" s="131">
        <v>9.7</v>
      </c>
      <c r="H111" s="131">
        <v>123.1</v>
      </c>
      <c r="I111" s="131">
        <v>123.9</v>
      </c>
      <c r="J111" s="131">
        <v>123.4</v>
      </c>
      <c r="K111" s="103">
        <v>10.1</v>
      </c>
      <c r="L111" s="103">
        <v>123.3</v>
      </c>
      <c r="M111" s="103">
        <v>123.5</v>
      </c>
      <c r="N111" s="103">
        <v>122.7</v>
      </c>
      <c r="O111" s="103">
        <v>7.2</v>
      </c>
      <c r="P111" s="103">
        <v>121.7</v>
      </c>
      <c r="Q111" s="103">
        <v>126.5</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127.4</v>
      </c>
      <c r="BJ111" s="73">
        <v>128.1</v>
      </c>
      <c r="BK111" s="73">
        <v>4.3</v>
      </c>
      <c r="BL111" s="55">
        <v>108.9</v>
      </c>
      <c r="BM111" s="55">
        <v>117</v>
      </c>
      <c r="BN111" s="73">
        <v>117.1</v>
      </c>
      <c r="BO111" s="73">
        <v>1.6</v>
      </c>
      <c r="BP111" s="55">
        <v>139.2</v>
      </c>
      <c r="BQ111" s="55">
        <v>122.6</v>
      </c>
      <c r="BR111" s="73">
        <v>122</v>
      </c>
      <c r="BS111" s="73">
        <v>8.7</v>
      </c>
      <c r="BT111" s="55">
        <v>121.9</v>
      </c>
      <c r="BU111" s="55">
        <v>126.9</v>
      </c>
      <c r="BV111" s="73">
        <v>126.9</v>
      </c>
      <c r="BW111" s="73">
        <v>3.5</v>
      </c>
      <c r="BX111" s="55">
        <v>118.2</v>
      </c>
      <c r="BY111" s="55">
        <v>118</v>
      </c>
      <c r="BZ111" s="73">
        <v>117.6</v>
      </c>
      <c r="CA111" s="73">
        <v>-0.9</v>
      </c>
      <c r="CB111" s="55">
        <v>104.1</v>
      </c>
      <c r="CC111" s="55">
        <v>103.5</v>
      </c>
      <c r="CD111" s="73">
        <v>104.7</v>
      </c>
      <c r="CE111" s="73">
        <v>3.4</v>
      </c>
      <c r="CF111" s="55">
        <v>124.8</v>
      </c>
      <c r="CG111" s="55">
        <v>119.8</v>
      </c>
      <c r="CH111" s="73">
        <v>120.3</v>
      </c>
      <c r="CI111" s="73">
        <v>7.1</v>
      </c>
      <c r="CJ111" s="55">
        <v>135.2</v>
      </c>
      <c r="CK111" s="55">
        <v>127.9</v>
      </c>
      <c r="CL111" s="73">
        <v>127.8</v>
      </c>
      <c r="CM111" s="73">
        <v>9.5</v>
      </c>
      <c r="CN111" s="55">
        <v>124.5</v>
      </c>
      <c r="CO111" s="55">
        <v>126</v>
      </c>
      <c r="CP111" s="73">
        <v>125.9</v>
      </c>
      <c r="CQ111" s="73">
        <v>-0.1</v>
      </c>
      <c r="CR111" s="55">
        <v>128.3</v>
      </c>
      <c r="CS111" s="55">
        <v>110.6</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119.3</v>
      </c>
      <c r="DZ111" s="73">
        <v>122.2</v>
      </c>
      <c r="EA111" s="73"/>
      <c r="EB111" s="48" t="s">
        <v>97</v>
      </c>
    </row>
    <row r="112" spans="1:132" ht="12.75">
      <c r="A112" s="59">
        <v>2004</v>
      </c>
      <c r="B112" s="54" t="s">
        <v>74</v>
      </c>
      <c r="C112" s="129">
        <v>3.9</v>
      </c>
      <c r="D112" s="129">
        <v>112.6</v>
      </c>
      <c r="E112" s="129">
        <v>118.3</v>
      </c>
      <c r="F112" s="129">
        <v>118.2</v>
      </c>
      <c r="G112" s="129">
        <v>8.3</v>
      </c>
      <c r="H112" s="129">
        <v>115.2</v>
      </c>
      <c r="I112" s="129">
        <v>124.3</v>
      </c>
      <c r="J112" s="129">
        <v>124.3</v>
      </c>
      <c r="K112" s="102">
        <v>7.8</v>
      </c>
      <c r="L112" s="102">
        <v>114</v>
      </c>
      <c r="M112" s="102">
        <v>123.4</v>
      </c>
      <c r="N112" s="102">
        <v>123.5</v>
      </c>
      <c r="O112" s="102">
        <v>11.6</v>
      </c>
      <c r="P112" s="102">
        <v>123</v>
      </c>
      <c r="Q112" s="102">
        <v>130</v>
      </c>
      <c r="R112" s="102">
        <v>128.8</v>
      </c>
      <c r="S112" s="129">
        <v>2</v>
      </c>
      <c r="T112" s="129">
        <v>109.6</v>
      </c>
      <c r="U112" s="129">
        <v>114.8</v>
      </c>
      <c r="V112" s="129">
        <v>114.9</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115.6</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129.2</v>
      </c>
      <c r="BJ112" s="54">
        <v>128.5</v>
      </c>
      <c r="BK112" s="54">
        <v>4.2</v>
      </c>
      <c r="BL112" s="54">
        <v>119.6</v>
      </c>
      <c r="BM112" s="54">
        <v>120.2</v>
      </c>
      <c r="BN112" s="54">
        <v>116.9</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128.8</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123.2</v>
      </c>
      <c r="DJ112" s="54">
        <v>122</v>
      </c>
      <c r="DK112" s="54">
        <v>6.3</v>
      </c>
      <c r="DL112" s="54">
        <v>144.6</v>
      </c>
      <c r="DM112" s="54">
        <v>130.4</v>
      </c>
      <c r="DN112" s="54">
        <v>129.7</v>
      </c>
      <c r="DO112" s="54">
        <v>6.7</v>
      </c>
      <c r="DP112" s="54">
        <v>111.2</v>
      </c>
      <c r="DQ112" s="54">
        <v>124.7</v>
      </c>
      <c r="DR112" s="54">
        <v>124.1</v>
      </c>
      <c r="DS112" s="54">
        <v>-2.7</v>
      </c>
      <c r="DT112" s="54">
        <v>99.5</v>
      </c>
      <c r="DU112" s="54">
        <v>100.8</v>
      </c>
      <c r="DV112" s="54">
        <v>103.3</v>
      </c>
      <c r="DW112" s="54">
        <v>4.6</v>
      </c>
      <c r="DX112" s="54">
        <v>108.7</v>
      </c>
      <c r="DY112" s="54">
        <v>121.5</v>
      </c>
      <c r="DZ112" s="54">
        <v>123.3</v>
      </c>
      <c r="EA112" s="54"/>
      <c r="EB112" s="48" t="s">
        <v>180</v>
      </c>
    </row>
    <row r="113" spans="2:132" ht="12.75">
      <c r="B113" s="55" t="s">
        <v>77</v>
      </c>
      <c r="C113" s="131">
        <v>3.8</v>
      </c>
      <c r="D113" s="131">
        <v>113.6</v>
      </c>
      <c r="E113" s="131">
        <v>118.6</v>
      </c>
      <c r="F113" s="131">
        <v>118.7</v>
      </c>
      <c r="G113" s="131">
        <v>8</v>
      </c>
      <c r="H113" s="131">
        <v>119.2</v>
      </c>
      <c r="I113" s="131">
        <v>125.4</v>
      </c>
      <c r="J113" s="131">
        <v>125.2</v>
      </c>
      <c r="K113" s="103">
        <v>7.5</v>
      </c>
      <c r="L113" s="103">
        <v>118.7</v>
      </c>
      <c r="M113" s="103">
        <v>124.2</v>
      </c>
      <c r="N113" s="103">
        <v>124.4</v>
      </c>
      <c r="O113" s="103">
        <v>11.1</v>
      </c>
      <c r="P113" s="103">
        <v>122.5</v>
      </c>
      <c r="Q113" s="103">
        <v>130.6</v>
      </c>
      <c r="R113" s="103">
        <v>129.8</v>
      </c>
      <c r="S113" s="131">
        <v>2.8</v>
      </c>
      <c r="T113" s="131">
        <v>114.3</v>
      </c>
      <c r="U113" s="131">
        <v>115.5</v>
      </c>
      <c r="V113" s="131">
        <v>115.5</v>
      </c>
      <c r="W113" s="72">
        <v>1.1</v>
      </c>
      <c r="X113" s="55">
        <v>111.6</v>
      </c>
      <c r="Y113" s="55">
        <v>122.5</v>
      </c>
      <c r="Z113" s="73">
        <v>122.3</v>
      </c>
      <c r="AA113" s="73">
        <v>6.9</v>
      </c>
      <c r="AB113" s="55">
        <v>116.7</v>
      </c>
      <c r="AC113" s="55">
        <v>120.1</v>
      </c>
      <c r="AD113" s="73">
        <v>119.6</v>
      </c>
      <c r="AE113" s="73">
        <v>3.6</v>
      </c>
      <c r="AF113" s="55">
        <v>116.8</v>
      </c>
      <c r="AG113" s="55">
        <v>117.1</v>
      </c>
      <c r="AH113" s="73">
        <v>117.3</v>
      </c>
      <c r="AI113" s="73">
        <v>2</v>
      </c>
      <c r="AJ113" s="55">
        <v>115</v>
      </c>
      <c r="AK113" s="55">
        <v>116.1</v>
      </c>
      <c r="AL113" s="73">
        <v>116.2</v>
      </c>
      <c r="AM113" s="73">
        <v>0.4</v>
      </c>
      <c r="AN113" s="55">
        <v>111.7</v>
      </c>
      <c r="AO113" s="55">
        <v>111.1</v>
      </c>
      <c r="AP113" s="73">
        <v>111.3</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127.1</v>
      </c>
      <c r="BJ113" s="73">
        <v>128.9</v>
      </c>
      <c r="BK113" s="73">
        <v>-1.3</v>
      </c>
      <c r="BL113" s="55">
        <v>102.7</v>
      </c>
      <c r="BM113" s="55">
        <v>116.6</v>
      </c>
      <c r="BN113" s="73">
        <v>116.8</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130.1</v>
      </c>
      <c r="CL113" s="73">
        <v>129.8</v>
      </c>
      <c r="CM113" s="73">
        <v>6.5</v>
      </c>
      <c r="CN113" s="55">
        <v>112.8</v>
      </c>
      <c r="CO113" s="55">
        <v>127.8</v>
      </c>
      <c r="CP113" s="73">
        <v>127.6</v>
      </c>
      <c r="CQ113" s="73">
        <v>-0.2</v>
      </c>
      <c r="CR113" s="55">
        <v>97.5</v>
      </c>
      <c r="CS113" s="55">
        <v>111.7</v>
      </c>
      <c r="CT113" s="73">
        <v>111.1</v>
      </c>
      <c r="CU113" s="73">
        <v>-4.3</v>
      </c>
      <c r="CV113" s="55">
        <v>93.1</v>
      </c>
      <c r="CW113" s="55">
        <v>105.7</v>
      </c>
      <c r="CX113" s="73">
        <v>106.1</v>
      </c>
      <c r="CY113" s="73">
        <v>6.3</v>
      </c>
      <c r="CZ113" s="55">
        <v>116.8</v>
      </c>
      <c r="DA113" s="55">
        <v>124.2</v>
      </c>
      <c r="DB113" s="73">
        <v>122.7</v>
      </c>
      <c r="DC113" s="73">
        <v>2.2</v>
      </c>
      <c r="DD113" s="55">
        <v>93.9</v>
      </c>
      <c r="DE113" s="55">
        <v>101.7</v>
      </c>
      <c r="DF113" s="73">
        <v>101.6</v>
      </c>
      <c r="DG113" s="73">
        <v>8.2</v>
      </c>
      <c r="DH113" s="55">
        <v>112.9</v>
      </c>
      <c r="DI113" s="55">
        <v>122.3</v>
      </c>
      <c r="DJ113" s="73">
        <v>122.7</v>
      </c>
      <c r="DK113" s="73">
        <v>5</v>
      </c>
      <c r="DL113" s="55">
        <v>136.4</v>
      </c>
      <c r="DM113" s="55">
        <v>130.1</v>
      </c>
      <c r="DN113" s="73">
        <v>130.5</v>
      </c>
      <c r="DO113" s="73">
        <v>4</v>
      </c>
      <c r="DP113" s="55">
        <v>108.6</v>
      </c>
      <c r="DQ113" s="55">
        <v>124.3</v>
      </c>
      <c r="DR113" s="73">
        <v>125</v>
      </c>
      <c r="DS113" s="73">
        <v>0.4</v>
      </c>
      <c r="DT113" s="55">
        <v>99.8</v>
      </c>
      <c r="DU113" s="55">
        <v>103.1</v>
      </c>
      <c r="DV113" s="73">
        <v>103.2</v>
      </c>
      <c r="DW113" s="73">
        <v>10.3</v>
      </c>
      <c r="DX113" s="55">
        <v>118.5</v>
      </c>
      <c r="DY113" s="55">
        <v>125.6</v>
      </c>
      <c r="DZ113" s="73">
        <v>124.4</v>
      </c>
      <c r="EA113" s="73"/>
      <c r="EB113" s="48" t="s">
        <v>78</v>
      </c>
    </row>
    <row r="114" spans="2:132" ht="12.75">
      <c r="B114" s="55" t="s">
        <v>80</v>
      </c>
      <c r="C114" s="131">
        <v>6.9</v>
      </c>
      <c r="D114" s="131">
        <v>120.4</v>
      </c>
      <c r="E114" s="131">
        <v>121.3</v>
      </c>
      <c r="F114" s="131">
        <v>119.1</v>
      </c>
      <c r="G114" s="131">
        <v>9.6</v>
      </c>
      <c r="H114" s="131">
        <v>123.3</v>
      </c>
      <c r="I114" s="131">
        <v>126.6</v>
      </c>
      <c r="J114" s="131">
        <v>126</v>
      </c>
      <c r="K114" s="103">
        <v>9.3</v>
      </c>
      <c r="L114" s="103">
        <v>123.9</v>
      </c>
      <c r="M114" s="103">
        <v>126</v>
      </c>
      <c r="N114" s="103">
        <v>125.3</v>
      </c>
      <c r="O114" s="103">
        <v>11.5</v>
      </c>
      <c r="P114" s="103">
        <v>119.5</v>
      </c>
      <c r="Q114" s="103">
        <v>130.5</v>
      </c>
      <c r="R114" s="103">
        <v>130.4</v>
      </c>
      <c r="S114" s="131">
        <v>7.1</v>
      </c>
      <c r="T114" s="131">
        <v>121.6</v>
      </c>
      <c r="U114" s="131">
        <v>116.7</v>
      </c>
      <c r="V114" s="131">
        <v>116.1</v>
      </c>
      <c r="W114" s="55">
        <v>-1</v>
      </c>
      <c r="X114" s="55">
        <v>106.1</v>
      </c>
      <c r="Y114" s="55">
        <v>120.1</v>
      </c>
      <c r="Z114" s="55">
        <v>122.7</v>
      </c>
      <c r="AA114" s="55">
        <v>6.3</v>
      </c>
      <c r="AB114" s="55">
        <v>142.7</v>
      </c>
      <c r="AC114" s="55">
        <v>121.7</v>
      </c>
      <c r="AD114" s="55">
        <v>120.4</v>
      </c>
      <c r="AE114" s="55">
        <v>7.4</v>
      </c>
      <c r="AF114" s="55">
        <v>127.7</v>
      </c>
      <c r="AG114" s="55">
        <v>118.3</v>
      </c>
      <c r="AH114" s="55">
        <v>117.7</v>
      </c>
      <c r="AI114" s="55">
        <v>6.8</v>
      </c>
      <c r="AJ114" s="55">
        <v>124.1</v>
      </c>
      <c r="AK114" s="55">
        <v>117.5</v>
      </c>
      <c r="AL114" s="55">
        <v>116.6</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128.8</v>
      </c>
      <c r="BJ114" s="55">
        <v>129.4</v>
      </c>
      <c r="BK114" s="55">
        <v>-19.8</v>
      </c>
      <c r="BL114" s="55">
        <v>124.4</v>
      </c>
      <c r="BM114" s="55">
        <v>105.3</v>
      </c>
      <c r="BN114" s="55">
        <v>116.7</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107.6</v>
      </c>
      <c r="CD114" s="55">
        <v>106.5</v>
      </c>
      <c r="CE114" s="55">
        <v>7.8</v>
      </c>
      <c r="CF114" s="55">
        <v>115.4</v>
      </c>
      <c r="CG114" s="55">
        <v>122.7</v>
      </c>
      <c r="CH114" s="55">
        <v>122.1</v>
      </c>
      <c r="CI114" s="55">
        <v>10.9</v>
      </c>
      <c r="CJ114" s="55">
        <v>118.9</v>
      </c>
      <c r="CK114" s="55">
        <v>131.2</v>
      </c>
      <c r="CL114" s="55">
        <v>130.8</v>
      </c>
      <c r="CM114" s="55">
        <v>9.6</v>
      </c>
      <c r="CN114" s="55">
        <v>120.8</v>
      </c>
      <c r="CO114" s="55">
        <v>128</v>
      </c>
      <c r="CP114" s="55">
        <v>128.5</v>
      </c>
      <c r="CQ114" s="55">
        <v>-0.9</v>
      </c>
      <c r="CR114" s="55">
        <v>119</v>
      </c>
      <c r="CS114" s="55">
        <v>113</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103.9</v>
      </c>
      <c r="DV114" s="55">
        <v>103.1</v>
      </c>
      <c r="DW114" s="55">
        <v>7.4</v>
      </c>
      <c r="DX114" s="55">
        <v>111.9</v>
      </c>
      <c r="DY114" s="55">
        <v>124.6</v>
      </c>
      <c r="DZ114" s="55">
        <v>125.7</v>
      </c>
      <c r="EA114" s="55"/>
      <c r="EB114" s="48" t="s">
        <v>81</v>
      </c>
    </row>
    <row r="115" spans="2:132" ht="12.75">
      <c r="B115" s="55" t="s">
        <v>83</v>
      </c>
      <c r="C115" s="131">
        <v>5.7</v>
      </c>
      <c r="D115" s="131">
        <v>117.2</v>
      </c>
      <c r="E115" s="131">
        <v>120.5</v>
      </c>
      <c r="F115" s="131">
        <v>119.5</v>
      </c>
      <c r="G115" s="131">
        <v>11</v>
      </c>
      <c r="H115" s="131">
        <v>124</v>
      </c>
      <c r="I115" s="131">
        <v>128</v>
      </c>
      <c r="J115" s="131">
        <v>126.8</v>
      </c>
      <c r="K115" s="103">
        <v>11.2</v>
      </c>
      <c r="L115" s="103">
        <v>124.8</v>
      </c>
      <c r="M115" s="103">
        <v>127.8</v>
      </c>
      <c r="N115" s="103">
        <v>126</v>
      </c>
      <c r="O115" s="103">
        <v>9.2</v>
      </c>
      <c r="P115" s="103">
        <v>118.7</v>
      </c>
      <c r="Q115" s="103">
        <v>130.2</v>
      </c>
      <c r="R115" s="103">
        <v>131</v>
      </c>
      <c r="S115" s="131">
        <v>4.7</v>
      </c>
      <c r="T115" s="131">
        <v>115.5</v>
      </c>
      <c r="U115" s="131">
        <v>116.5</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v>
      </c>
      <c r="BJ115" s="73">
        <v>130</v>
      </c>
      <c r="BK115" s="73">
        <v>0.2</v>
      </c>
      <c r="BL115" s="55">
        <v>106.9</v>
      </c>
      <c r="BM115" s="55">
        <v>115.4</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108.8</v>
      </c>
      <c r="CD115" s="73">
        <v>107.1</v>
      </c>
      <c r="CE115" s="73">
        <v>6.5</v>
      </c>
      <c r="CF115" s="55">
        <v>116.9</v>
      </c>
      <c r="CG115" s="55">
        <v>122.7</v>
      </c>
      <c r="CH115" s="73">
        <v>122.8</v>
      </c>
      <c r="CI115" s="73">
        <v>11.4</v>
      </c>
      <c r="CJ115" s="55">
        <v>120.5</v>
      </c>
      <c r="CK115" s="55">
        <v>132.5</v>
      </c>
      <c r="CL115" s="73">
        <v>131.8</v>
      </c>
      <c r="CM115" s="73">
        <v>6.9</v>
      </c>
      <c r="CN115" s="55">
        <v>125.3</v>
      </c>
      <c r="CO115" s="55">
        <v>129.3</v>
      </c>
      <c r="CP115" s="73">
        <v>129.4</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132.4</v>
      </c>
      <c r="DO115" s="73">
        <v>8.8</v>
      </c>
      <c r="DP115" s="55">
        <v>123.3</v>
      </c>
      <c r="DQ115" s="55">
        <v>126.6</v>
      </c>
      <c r="DR115" s="73">
        <v>126.6</v>
      </c>
      <c r="DS115" s="73">
        <v>5.9</v>
      </c>
      <c r="DT115" s="55">
        <v>94.9</v>
      </c>
      <c r="DU115" s="55">
        <v>106.8</v>
      </c>
      <c r="DV115" s="73">
        <v>102.8</v>
      </c>
      <c r="DW115" s="73">
        <v>5.2</v>
      </c>
      <c r="DX115" s="55">
        <v>119.8</v>
      </c>
      <c r="DY115" s="55">
        <v>125.1</v>
      </c>
      <c r="DZ115" s="73">
        <v>127</v>
      </c>
      <c r="EA115" s="73"/>
      <c r="EB115" s="48" t="s">
        <v>84</v>
      </c>
    </row>
    <row r="116" spans="2:132" ht="12.75">
      <c r="B116" s="55" t="s">
        <v>85</v>
      </c>
      <c r="C116" s="131">
        <v>5.1</v>
      </c>
      <c r="D116" s="131">
        <v>124.6</v>
      </c>
      <c r="E116" s="131">
        <v>121.1</v>
      </c>
      <c r="F116" s="131">
        <v>120</v>
      </c>
      <c r="G116" s="131">
        <v>7.4</v>
      </c>
      <c r="H116" s="131">
        <v>133.4</v>
      </c>
      <c r="I116" s="131">
        <v>128.7</v>
      </c>
      <c r="J116" s="131">
        <v>127.4</v>
      </c>
      <c r="K116" s="103">
        <v>7.1</v>
      </c>
      <c r="L116" s="103">
        <v>132.7</v>
      </c>
      <c r="M116" s="103">
        <v>128.4</v>
      </c>
      <c r="N116" s="103">
        <v>126.6</v>
      </c>
      <c r="O116" s="103">
        <v>9.4</v>
      </c>
      <c r="P116" s="103">
        <v>137.4</v>
      </c>
      <c r="Q116" s="103">
        <v>131.7</v>
      </c>
      <c r="R116" s="103">
        <v>131.7</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117.8</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130.5</v>
      </c>
      <c r="BJ116" s="73">
        <v>130.6</v>
      </c>
      <c r="BK116" s="73">
        <v>0.9</v>
      </c>
      <c r="BL116" s="55">
        <v>120.4</v>
      </c>
      <c r="BM116" s="55">
        <v>117</v>
      </c>
      <c r="BN116" s="73">
        <v>117.1</v>
      </c>
      <c r="BO116" s="73">
        <v>5.7</v>
      </c>
      <c r="BP116" s="55">
        <v>136.5</v>
      </c>
      <c r="BQ116" s="55">
        <v>125.5</v>
      </c>
      <c r="BR116" s="73">
        <v>124</v>
      </c>
      <c r="BS116" s="73">
        <v>5.1</v>
      </c>
      <c r="BT116" s="55">
        <v>139.2</v>
      </c>
      <c r="BU116" s="55">
        <v>129</v>
      </c>
      <c r="BV116" s="73">
        <v>129.2</v>
      </c>
      <c r="BW116" s="73">
        <v>2.4</v>
      </c>
      <c r="BX116" s="55">
        <v>128.6</v>
      </c>
      <c r="BY116" s="55">
        <v>120.5</v>
      </c>
      <c r="BZ116" s="73">
        <v>120.3</v>
      </c>
      <c r="CA116" s="73">
        <v>4.3</v>
      </c>
      <c r="CB116" s="55">
        <v>116.5</v>
      </c>
      <c r="CC116" s="55">
        <v>109.1</v>
      </c>
      <c r="CD116" s="73">
        <v>107.2</v>
      </c>
      <c r="CE116" s="73">
        <v>6.2</v>
      </c>
      <c r="CF116" s="55">
        <v>127.4</v>
      </c>
      <c r="CG116" s="55">
        <v>123.2</v>
      </c>
      <c r="CH116" s="73">
        <v>123.5</v>
      </c>
      <c r="CI116" s="73">
        <v>11.4</v>
      </c>
      <c r="CJ116" s="55">
        <v>124.4</v>
      </c>
      <c r="CK116" s="55">
        <v>133.1</v>
      </c>
      <c r="CL116" s="73">
        <v>132.8</v>
      </c>
      <c r="CM116" s="73">
        <v>4</v>
      </c>
      <c r="CN116" s="55">
        <v>133.8</v>
      </c>
      <c r="CO116" s="55">
        <v>129.2</v>
      </c>
      <c r="CP116" s="73">
        <v>130.3</v>
      </c>
      <c r="CQ116" s="73">
        <v>-6.5</v>
      </c>
      <c r="CR116" s="55">
        <v>112.7</v>
      </c>
      <c r="CS116" s="55">
        <v>109.5</v>
      </c>
      <c r="CT116" s="73">
        <v>111.1</v>
      </c>
      <c r="CU116" s="73">
        <v>-3.3</v>
      </c>
      <c r="CV116" s="55">
        <v>104.6</v>
      </c>
      <c r="CW116" s="55">
        <v>107.7</v>
      </c>
      <c r="CX116" s="73">
        <v>104.9</v>
      </c>
      <c r="CY116" s="73">
        <v>4.3</v>
      </c>
      <c r="CZ116" s="55">
        <v>117.7</v>
      </c>
      <c r="DA116" s="55">
        <v>124</v>
      </c>
      <c r="DB116" s="73">
        <v>124.1</v>
      </c>
      <c r="DC116" s="73">
        <v>0.4</v>
      </c>
      <c r="DD116" s="55">
        <v>101.7</v>
      </c>
      <c r="DE116" s="55">
        <v>104.2</v>
      </c>
      <c r="DF116" s="73">
        <v>103.1</v>
      </c>
      <c r="DG116" s="73">
        <v>3.2</v>
      </c>
      <c r="DH116" s="55">
        <v>129.6</v>
      </c>
      <c r="DI116" s="55">
        <v>122.2</v>
      </c>
      <c r="DJ116" s="73">
        <v>124.2</v>
      </c>
      <c r="DK116" s="73">
        <v>10.8</v>
      </c>
      <c r="DL116" s="55">
        <v>132</v>
      </c>
      <c r="DM116" s="55">
        <v>135</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127.8</v>
      </c>
      <c r="K117" s="103">
        <v>7.1</v>
      </c>
      <c r="L117" s="103">
        <v>148.4</v>
      </c>
      <c r="M117" s="103">
        <v>125.6</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131.7</v>
      </c>
      <c r="BJ117" s="55">
        <v>131.1</v>
      </c>
      <c r="BK117" s="55">
        <v>-1.6</v>
      </c>
      <c r="BL117" s="55">
        <v>141.8</v>
      </c>
      <c r="BM117" s="55">
        <v>116.6</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107.2</v>
      </c>
      <c r="CE117" s="55">
        <v>2.5</v>
      </c>
      <c r="CF117" s="55">
        <v>142</v>
      </c>
      <c r="CG117" s="55">
        <v>122.6</v>
      </c>
      <c r="CH117" s="55">
        <v>124.4</v>
      </c>
      <c r="CI117" s="55">
        <v>10</v>
      </c>
      <c r="CJ117" s="55">
        <v>156.5</v>
      </c>
      <c r="CK117" s="55">
        <v>133.3</v>
      </c>
      <c r="CL117" s="55">
        <v>133.8</v>
      </c>
      <c r="CM117" s="55">
        <v>7.5</v>
      </c>
      <c r="CN117" s="55">
        <v>157.3</v>
      </c>
      <c r="CO117" s="55">
        <v>130.9</v>
      </c>
      <c r="CP117" s="55">
        <v>131.3</v>
      </c>
      <c r="CQ117" s="55">
        <v>5</v>
      </c>
      <c r="CR117" s="55">
        <v>136.1</v>
      </c>
      <c r="CS117" s="55">
        <v>112.8</v>
      </c>
      <c r="CT117" s="55">
        <v>111.2</v>
      </c>
      <c r="CU117" s="55">
        <v>-2.8</v>
      </c>
      <c r="CV117" s="55">
        <v>120.9</v>
      </c>
      <c r="CW117" s="55">
        <v>104.6</v>
      </c>
      <c r="CX117" s="55">
        <v>104.2</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133.2</v>
      </c>
      <c r="DN117" s="55">
        <v>133.4</v>
      </c>
      <c r="DO117" s="55">
        <v>8</v>
      </c>
      <c r="DP117" s="55">
        <v>153.2</v>
      </c>
      <c r="DQ117" s="55">
        <v>128.5</v>
      </c>
      <c r="DR117" s="55">
        <v>128.2</v>
      </c>
      <c r="DS117" s="55">
        <v>1.7</v>
      </c>
      <c r="DT117" s="55">
        <v>113.7</v>
      </c>
      <c r="DU117" s="55">
        <v>102.1</v>
      </c>
      <c r="DV117" s="55">
        <v>101.7</v>
      </c>
      <c r="DW117" s="55">
        <v>12</v>
      </c>
      <c r="DX117" s="55">
        <v>145.6</v>
      </c>
      <c r="DY117" s="55">
        <v>128.8</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122.3</v>
      </c>
      <c r="F118" s="131">
        <v>121.5</v>
      </c>
      <c r="G118" s="131">
        <v>9</v>
      </c>
      <c r="H118" s="131">
        <v>140.9</v>
      </c>
      <c r="I118" s="131">
        <v>128.1</v>
      </c>
      <c r="J118" s="131">
        <v>128.4</v>
      </c>
      <c r="K118" s="103">
        <v>9.3</v>
      </c>
      <c r="L118" s="103">
        <v>138.9</v>
      </c>
      <c r="M118" s="103">
        <v>127.5</v>
      </c>
      <c r="N118" s="103">
        <v>127.7</v>
      </c>
      <c r="O118" s="103">
        <v>7.1</v>
      </c>
      <c r="P118" s="103">
        <v>152.5</v>
      </c>
      <c r="Q118" s="103">
        <v>131.2</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130.5</v>
      </c>
      <c r="BJ118" s="73">
        <v>131.6</v>
      </c>
      <c r="BK118" s="73">
        <v>1.9</v>
      </c>
      <c r="BL118" s="55">
        <v>127.5</v>
      </c>
      <c r="BM118" s="55">
        <v>118.9</v>
      </c>
      <c r="BN118" s="73">
        <v>117.8</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137.2</v>
      </c>
      <c r="CL118" s="73">
        <v>134.8</v>
      </c>
      <c r="CM118" s="73">
        <v>8.7</v>
      </c>
      <c r="CN118" s="55">
        <v>151.9</v>
      </c>
      <c r="CO118" s="55">
        <v>133.2</v>
      </c>
      <c r="CP118" s="73">
        <v>132.4</v>
      </c>
      <c r="CQ118" s="73">
        <v>-1.8</v>
      </c>
      <c r="CR118" s="55">
        <v>105.4</v>
      </c>
      <c r="CS118" s="55">
        <v>109.2</v>
      </c>
      <c r="CT118" s="73">
        <v>111.2</v>
      </c>
      <c r="CU118" s="73">
        <v>-7.1</v>
      </c>
      <c r="CV118" s="55">
        <v>119.7</v>
      </c>
      <c r="CW118" s="55">
        <v>102.2</v>
      </c>
      <c r="CX118" s="73">
        <v>103.2</v>
      </c>
      <c r="CY118" s="73">
        <v>9.8</v>
      </c>
      <c r="CZ118" s="55">
        <v>140.3</v>
      </c>
      <c r="DA118" s="55">
        <v>127.7</v>
      </c>
      <c r="DB118" s="73">
        <v>125</v>
      </c>
      <c r="DC118" s="73">
        <v>0.1</v>
      </c>
      <c r="DD118" s="55">
        <v>121.6</v>
      </c>
      <c r="DE118" s="55">
        <v>103.5</v>
      </c>
      <c r="DF118" s="73">
        <v>103.9</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97.2</v>
      </c>
      <c r="DV118" s="73">
        <v>101.3</v>
      </c>
      <c r="DW118" s="73">
        <v>3.3</v>
      </c>
      <c r="DX118" s="55">
        <v>141</v>
      </c>
      <c r="DY118" s="55">
        <v>127.5</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126.3</v>
      </c>
      <c r="Z119" s="73">
        <v>124.8</v>
      </c>
      <c r="AA119" s="73">
        <v>5.8</v>
      </c>
      <c r="AB119" s="55">
        <v>118.2</v>
      </c>
      <c r="AC119" s="55">
        <v>121.7</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130.6</v>
      </c>
      <c r="BJ119" s="73">
        <v>132.3</v>
      </c>
      <c r="BK119" s="73">
        <v>1.7</v>
      </c>
      <c r="BL119" s="55">
        <v>125.2</v>
      </c>
      <c r="BM119" s="55">
        <v>119.4</v>
      </c>
      <c r="BN119" s="73">
        <v>118.1</v>
      </c>
      <c r="BO119" s="73">
        <v>3.6</v>
      </c>
      <c r="BP119" s="55">
        <v>125.5</v>
      </c>
      <c r="BQ119" s="55">
        <v>125.4</v>
      </c>
      <c r="BR119" s="73">
        <v>125.4</v>
      </c>
      <c r="BS119" s="73">
        <v>6.1</v>
      </c>
      <c r="BT119" s="55">
        <v>131.4</v>
      </c>
      <c r="BU119" s="55">
        <v>131.6</v>
      </c>
      <c r="BV119" s="73">
        <v>131.1</v>
      </c>
      <c r="BW119" s="73">
        <v>5.3</v>
      </c>
      <c r="BX119" s="55">
        <v>127</v>
      </c>
      <c r="BY119" s="55">
        <v>122.8</v>
      </c>
      <c r="BZ119" s="73">
        <v>122.3</v>
      </c>
      <c r="CA119" s="73">
        <v>3.6</v>
      </c>
      <c r="CB119" s="55">
        <v>114.6</v>
      </c>
      <c r="CC119" s="55">
        <v>105.6</v>
      </c>
      <c r="CD119" s="73">
        <v>106.9</v>
      </c>
      <c r="CE119" s="73">
        <v>8.6</v>
      </c>
      <c r="CF119" s="55">
        <v>132</v>
      </c>
      <c r="CG119" s="55">
        <v>127.5</v>
      </c>
      <c r="CH119" s="73">
        <v>126.6</v>
      </c>
      <c r="CI119" s="73">
        <v>9.8</v>
      </c>
      <c r="CJ119" s="55">
        <v>141.1</v>
      </c>
      <c r="CK119" s="55">
        <v>136.2</v>
      </c>
      <c r="CL119" s="73">
        <v>135.7</v>
      </c>
      <c r="CM119" s="73">
        <v>8</v>
      </c>
      <c r="CN119" s="55">
        <v>142.9</v>
      </c>
      <c r="CO119" s="55">
        <v>133.2</v>
      </c>
      <c r="CP119" s="73">
        <v>133.4</v>
      </c>
      <c r="CQ119" s="73">
        <v>1</v>
      </c>
      <c r="CR119" s="55">
        <v>108.8</v>
      </c>
      <c r="CS119" s="55">
        <v>112.2</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133.2</v>
      </c>
      <c r="EA119" s="73"/>
      <c r="EB119" s="48" t="s">
        <v>92</v>
      </c>
    </row>
    <row r="120" spans="2:132" ht="12.75">
      <c r="B120" s="55" t="s">
        <v>93</v>
      </c>
      <c r="C120" s="111">
        <v>5.7</v>
      </c>
      <c r="D120" s="111">
        <v>116.8</v>
      </c>
      <c r="E120" s="111">
        <v>123.1</v>
      </c>
      <c r="F120" s="110">
        <v>122.7</v>
      </c>
      <c r="G120" s="111">
        <v>8.4</v>
      </c>
      <c r="H120" s="111">
        <v>125</v>
      </c>
      <c r="I120" s="111">
        <v>129.5</v>
      </c>
      <c r="J120" s="110">
        <v>129.5</v>
      </c>
      <c r="K120" s="105">
        <v>8.6</v>
      </c>
      <c r="L120" s="104">
        <v>123.6</v>
      </c>
      <c r="M120" s="104">
        <v>128.9</v>
      </c>
      <c r="N120" s="105">
        <v>128.9</v>
      </c>
      <c r="O120" s="104">
        <v>7.7</v>
      </c>
      <c r="P120" s="104">
        <v>132.9</v>
      </c>
      <c r="Q120" s="104">
        <v>132.5</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125.1</v>
      </c>
      <c r="AX120" s="114">
        <v>125.3</v>
      </c>
      <c r="AY120" s="104">
        <v>4</v>
      </c>
      <c r="AZ120" s="104">
        <v>117.5</v>
      </c>
      <c r="BA120" s="104">
        <v>123.7</v>
      </c>
      <c r="BB120" s="104">
        <v>123.9</v>
      </c>
      <c r="BC120" s="104">
        <v>4.2</v>
      </c>
      <c r="BD120" s="104">
        <v>117.3</v>
      </c>
      <c r="BE120" s="104">
        <v>123.7</v>
      </c>
      <c r="BF120" s="104">
        <v>123.9</v>
      </c>
      <c r="BG120" s="104">
        <v>4.9</v>
      </c>
      <c r="BH120" s="104">
        <v>132.6</v>
      </c>
      <c r="BI120" s="104">
        <v>133.4</v>
      </c>
      <c r="BJ120" s="104">
        <v>133.1</v>
      </c>
      <c r="BK120" s="104">
        <v>1</v>
      </c>
      <c r="BL120" s="104">
        <v>113.6</v>
      </c>
      <c r="BM120" s="104">
        <v>118.5</v>
      </c>
      <c r="BN120" s="104">
        <v>118.4</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136.6</v>
      </c>
      <c r="CM120" s="104">
        <v>9.7</v>
      </c>
      <c r="CN120" s="104">
        <v>132.5</v>
      </c>
      <c r="CO120" s="104">
        <v>134.3</v>
      </c>
      <c r="CP120" s="104">
        <v>134.5</v>
      </c>
      <c r="CQ120" s="104">
        <v>1.8</v>
      </c>
      <c r="CR120" s="104">
        <v>102.2</v>
      </c>
      <c r="CS120" s="104">
        <v>110.6</v>
      </c>
      <c r="CT120" s="104">
        <v>111.5</v>
      </c>
      <c r="CU120" s="104">
        <v>-8.1</v>
      </c>
      <c r="CV120" s="104">
        <v>102.4</v>
      </c>
      <c r="CW120" s="104">
        <v>102.1</v>
      </c>
      <c r="CX120" s="104">
        <v>101.8</v>
      </c>
      <c r="CY120" s="104">
        <v>5.4</v>
      </c>
      <c r="CZ120" s="104">
        <v>123.1</v>
      </c>
      <c r="DA120" s="104">
        <v>126.7</v>
      </c>
      <c r="DB120" s="104">
        <v>125.7</v>
      </c>
      <c r="DC120" s="104">
        <v>2.4</v>
      </c>
      <c r="DD120" s="104">
        <v>98.4</v>
      </c>
      <c r="DE120" s="104">
        <v>105</v>
      </c>
      <c r="DF120" s="104">
        <v>104.7</v>
      </c>
      <c r="DG120" s="104">
        <v>1.9</v>
      </c>
      <c r="DH120" s="104">
        <v>118.6</v>
      </c>
      <c r="DI120" s="104">
        <v>125.2</v>
      </c>
      <c r="DJ120" s="104">
        <v>125.8</v>
      </c>
      <c r="DK120" s="104">
        <v>5</v>
      </c>
      <c r="DL120" s="104">
        <v>123.9</v>
      </c>
      <c r="DM120" s="104">
        <v>134.3</v>
      </c>
      <c r="DN120" s="104">
        <v>134.1</v>
      </c>
      <c r="DO120" s="104">
        <v>7.6</v>
      </c>
      <c r="DP120" s="104">
        <v>125.2</v>
      </c>
      <c r="DQ120" s="104">
        <v>129.3</v>
      </c>
      <c r="DR120" s="104">
        <v>130.1</v>
      </c>
      <c r="DS120" s="104">
        <v>-3.5</v>
      </c>
      <c r="DT120" s="104">
        <v>101.8</v>
      </c>
      <c r="DU120" s="104">
        <v>101.8</v>
      </c>
      <c r="DV120" s="104">
        <v>100.8</v>
      </c>
      <c r="DW120" s="104">
        <v>14.3</v>
      </c>
      <c r="DX120" s="104">
        <v>136.8</v>
      </c>
      <c r="DY120" s="104">
        <v>136.2</v>
      </c>
      <c r="DZ120" s="104">
        <v>134.9</v>
      </c>
      <c r="EA120" s="104"/>
      <c r="EB120" s="48" t="s">
        <v>94</v>
      </c>
    </row>
    <row r="121" spans="2:132" ht="12.75">
      <c r="B121" s="55" t="s">
        <v>95</v>
      </c>
      <c r="C121" s="111">
        <v>5.4</v>
      </c>
      <c r="D121" s="111">
        <v>115</v>
      </c>
      <c r="E121" s="111">
        <v>123.4</v>
      </c>
      <c r="F121" s="110">
        <v>123.3</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134.6</v>
      </c>
      <c r="BJ121" s="73">
        <v>134</v>
      </c>
      <c r="BK121" s="73">
        <v>1</v>
      </c>
      <c r="BL121" s="55">
        <v>104.9</v>
      </c>
      <c r="BM121" s="55">
        <v>118.8</v>
      </c>
      <c r="BN121" s="73">
        <v>118.7</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135.8</v>
      </c>
      <c r="CL121" s="73">
        <v>137.7</v>
      </c>
      <c r="CM121" s="73">
        <v>8.5</v>
      </c>
      <c r="CN121" s="55">
        <v>128.8</v>
      </c>
      <c r="CO121" s="55">
        <v>135.9</v>
      </c>
      <c r="CP121" s="73">
        <v>135.5</v>
      </c>
      <c r="CQ121" s="73">
        <v>0.5</v>
      </c>
      <c r="CR121" s="55">
        <v>103.6</v>
      </c>
      <c r="CS121" s="55">
        <v>111.4</v>
      </c>
      <c r="CT121" s="73">
        <v>111.7</v>
      </c>
      <c r="CU121" s="73">
        <v>-8.6</v>
      </c>
      <c r="CV121" s="55">
        <v>99.6</v>
      </c>
      <c r="CW121" s="55">
        <v>100.4</v>
      </c>
      <c r="CX121" s="73">
        <v>101.1</v>
      </c>
      <c r="CY121" s="73">
        <v>1.3</v>
      </c>
      <c r="CZ121" s="55">
        <v>124.9</v>
      </c>
      <c r="DA121" s="55">
        <v>125.6</v>
      </c>
      <c r="DB121" s="73">
        <v>126.1</v>
      </c>
      <c r="DC121" s="73">
        <v>3.4</v>
      </c>
      <c r="DD121" s="55">
        <v>94.2</v>
      </c>
      <c r="DE121" s="55">
        <v>104.8</v>
      </c>
      <c r="DF121" s="73">
        <v>105.1</v>
      </c>
      <c r="DG121" s="73">
        <v>2.5</v>
      </c>
      <c r="DH121" s="55">
        <v>113.4</v>
      </c>
      <c r="DI121" s="55">
        <v>125.3</v>
      </c>
      <c r="DJ121" s="73">
        <v>126.2</v>
      </c>
      <c r="DK121" s="73">
        <v>2.6</v>
      </c>
      <c r="DL121" s="55">
        <v>124.6</v>
      </c>
      <c r="DM121" s="55">
        <v>133.4</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123.9</v>
      </c>
      <c r="F122" s="131">
        <v>123.8</v>
      </c>
      <c r="G122" s="131">
        <v>7.3</v>
      </c>
      <c r="H122" s="131">
        <v>124.1</v>
      </c>
      <c r="I122" s="131">
        <v>129.7</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122.6</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125.3</v>
      </c>
      <c r="BB122" s="103">
        <v>124.8</v>
      </c>
      <c r="BC122" s="103">
        <v>5.8</v>
      </c>
      <c r="BD122" s="103">
        <v>113.8</v>
      </c>
      <c r="BE122" s="103">
        <v>125.6</v>
      </c>
      <c r="BF122" s="103">
        <v>124.9</v>
      </c>
      <c r="BG122" s="103">
        <v>4.3</v>
      </c>
      <c r="BH122" s="103">
        <v>120.5</v>
      </c>
      <c r="BI122" s="103">
        <v>134.9</v>
      </c>
      <c r="BJ122" s="103">
        <v>134.8</v>
      </c>
      <c r="BK122" s="103">
        <v>-1.4</v>
      </c>
      <c r="BL122" s="103">
        <v>104.1</v>
      </c>
      <c r="BM122" s="103">
        <v>118.1</v>
      </c>
      <c r="BN122" s="103">
        <v>119</v>
      </c>
      <c r="BO122" s="103">
        <v>4.1</v>
      </c>
      <c r="BP122" s="103">
        <v>121.1</v>
      </c>
      <c r="BQ122" s="103">
        <v>126.3</v>
      </c>
      <c r="BR122" s="103">
        <v>126.8</v>
      </c>
      <c r="BS122" s="103">
        <v>5.3</v>
      </c>
      <c r="BT122" s="103">
        <v>123.4</v>
      </c>
      <c r="BU122" s="103">
        <v>133.5</v>
      </c>
      <c r="BV122" s="103">
        <v>133</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137.8</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137.9</v>
      </c>
      <c r="EA122" s="103"/>
      <c r="EB122" s="48" t="s">
        <v>96</v>
      </c>
    </row>
    <row r="123" spans="2:132" ht="12.75">
      <c r="B123" s="55" t="s">
        <v>97</v>
      </c>
      <c r="C123" s="131">
        <v>6.1</v>
      </c>
      <c r="D123" s="131">
        <v>127.7</v>
      </c>
      <c r="E123" s="131">
        <v>124.3</v>
      </c>
      <c r="F123" s="131">
        <v>124.2</v>
      </c>
      <c r="G123" s="131">
        <v>9.4</v>
      </c>
      <c r="H123" s="131">
        <v>134.7</v>
      </c>
      <c r="I123" s="131">
        <v>131.7</v>
      </c>
      <c r="J123" s="131">
        <v>131.2</v>
      </c>
      <c r="K123" s="103">
        <v>10.2</v>
      </c>
      <c r="L123" s="103">
        <v>135.9</v>
      </c>
      <c r="M123" s="103">
        <v>131.7</v>
      </c>
      <c r="N123" s="103">
        <v>130.9</v>
      </c>
      <c r="O123" s="103">
        <v>4.4</v>
      </c>
      <c r="P123" s="103">
        <v>127.1</v>
      </c>
      <c r="Q123" s="103">
        <v>132.2</v>
      </c>
      <c r="R123" s="103">
        <v>133.1</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127</v>
      </c>
      <c r="AX123" s="131">
        <v>127</v>
      </c>
      <c r="AY123" s="103">
        <v>5.3</v>
      </c>
      <c r="AZ123" s="103">
        <v>125.7</v>
      </c>
      <c r="BA123" s="103">
        <v>125.4</v>
      </c>
      <c r="BB123" s="103">
        <v>125.3</v>
      </c>
      <c r="BC123" s="103">
        <v>5.6</v>
      </c>
      <c r="BD123" s="103">
        <v>126.5</v>
      </c>
      <c r="BE123" s="103">
        <v>125.8</v>
      </c>
      <c r="BF123" s="103">
        <v>125.3</v>
      </c>
      <c r="BG123" s="103">
        <v>5.8</v>
      </c>
      <c r="BH123" s="103">
        <v>135.2</v>
      </c>
      <c r="BI123" s="103">
        <v>134.5</v>
      </c>
      <c r="BJ123" s="103">
        <v>135.6</v>
      </c>
      <c r="BK123" s="103">
        <v>2.5</v>
      </c>
      <c r="BL123" s="103">
        <v>111.7</v>
      </c>
      <c r="BM123" s="103">
        <v>119.2</v>
      </c>
      <c r="BN123" s="103">
        <v>119.4</v>
      </c>
      <c r="BO123" s="103">
        <v>1.3</v>
      </c>
      <c r="BP123" s="103">
        <v>140.9</v>
      </c>
      <c r="BQ123" s="103">
        <v>126.2</v>
      </c>
      <c r="BR123" s="103">
        <v>127.4</v>
      </c>
      <c r="BS123" s="103">
        <v>5.1</v>
      </c>
      <c r="BT123" s="103">
        <v>128.1</v>
      </c>
      <c r="BU123" s="103">
        <v>133.5</v>
      </c>
      <c r="BV123" s="103">
        <v>133.5</v>
      </c>
      <c r="BW123" s="103">
        <v>4.9</v>
      </c>
      <c r="BX123" s="103">
        <v>124</v>
      </c>
      <c r="BY123" s="103">
        <v>122.4</v>
      </c>
      <c r="BZ123" s="103">
        <v>123</v>
      </c>
      <c r="CA123" s="103">
        <v>3.6</v>
      </c>
      <c r="CB123" s="103">
        <v>107.8</v>
      </c>
      <c r="CC123" s="103">
        <v>106.4</v>
      </c>
      <c r="CD123" s="103">
        <v>107.2</v>
      </c>
      <c r="CE123" s="103">
        <v>8.6</v>
      </c>
      <c r="CF123" s="103">
        <v>135.5</v>
      </c>
      <c r="CG123" s="103">
        <v>129.6</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101</v>
      </c>
      <c r="CX123" s="103">
        <v>99.9</v>
      </c>
      <c r="CY123" s="103">
        <v>3</v>
      </c>
      <c r="CZ123" s="103">
        <v>136.1</v>
      </c>
      <c r="DA123" s="103">
        <v>126.5</v>
      </c>
      <c r="DB123" s="103">
        <v>126.8</v>
      </c>
      <c r="DC123" s="103">
        <v>0.2</v>
      </c>
      <c r="DD123" s="103">
        <v>118.9</v>
      </c>
      <c r="DE123" s="103">
        <v>101.6</v>
      </c>
      <c r="DF123" s="103">
        <v>106.2</v>
      </c>
      <c r="DG123" s="103">
        <v>7.4</v>
      </c>
      <c r="DH123" s="103">
        <v>128.4</v>
      </c>
      <c r="DI123" s="103">
        <v>127.4</v>
      </c>
      <c r="DJ123" s="103">
        <v>127.3</v>
      </c>
      <c r="DK123" s="103">
        <v>5.9</v>
      </c>
      <c r="DL123" s="103">
        <v>131.4</v>
      </c>
      <c r="DM123" s="103">
        <v>138.2</v>
      </c>
      <c r="DN123" s="103">
        <v>137.1</v>
      </c>
      <c r="DO123" s="103">
        <v>8.3</v>
      </c>
      <c r="DP123" s="103">
        <v>147.9</v>
      </c>
      <c r="DQ123" s="103">
        <v>132.3</v>
      </c>
      <c r="DR123" s="103">
        <v>132</v>
      </c>
      <c r="DS123" s="103">
        <v>-7.8</v>
      </c>
      <c r="DT123" s="103">
        <v>98.9</v>
      </c>
      <c r="DU123" s="103">
        <v>96.7</v>
      </c>
      <c r="DV123" s="103">
        <v>99.6</v>
      </c>
      <c r="DW123" s="103">
        <v>21.2</v>
      </c>
      <c r="DX123" s="103">
        <v>150.4</v>
      </c>
      <c r="DY123" s="103">
        <v>141.6</v>
      </c>
      <c r="DZ123" s="103">
        <v>139.1</v>
      </c>
      <c r="EA123" s="103"/>
      <c r="EB123" s="48" t="s">
        <v>97</v>
      </c>
    </row>
    <row r="124" spans="1:132" ht="12.75">
      <c r="A124" s="59">
        <v>2005</v>
      </c>
      <c r="B124" s="54" t="s">
        <v>74</v>
      </c>
      <c r="C124" s="129">
        <v>4.7</v>
      </c>
      <c r="D124" s="129">
        <v>117.9</v>
      </c>
      <c r="E124" s="129">
        <v>124.5</v>
      </c>
      <c r="F124" s="129">
        <v>124.8</v>
      </c>
      <c r="G124" s="129">
        <v>4.9</v>
      </c>
      <c r="H124" s="129">
        <v>120.9</v>
      </c>
      <c r="I124" s="129">
        <v>133</v>
      </c>
      <c r="J124" s="129">
        <v>131.8</v>
      </c>
      <c r="K124" s="102">
        <v>5.5</v>
      </c>
      <c r="L124" s="102">
        <v>120.3</v>
      </c>
      <c r="M124" s="102">
        <v>132.9</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123.2</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136.4</v>
      </c>
      <c r="BK124" s="102">
        <v>-4.6</v>
      </c>
      <c r="BL124" s="102">
        <v>114.1</v>
      </c>
      <c r="BM124" s="102">
        <v>117</v>
      </c>
      <c r="BN124" s="102">
        <v>119.7</v>
      </c>
      <c r="BO124" s="102">
        <v>4.9</v>
      </c>
      <c r="BP124" s="102">
        <v>123.1</v>
      </c>
      <c r="BQ124" s="102">
        <v>128.5</v>
      </c>
      <c r="BR124" s="102">
        <v>128</v>
      </c>
      <c r="BS124" s="102">
        <v>4.7</v>
      </c>
      <c r="BT124" s="102">
        <v>126.7</v>
      </c>
      <c r="BU124" s="102">
        <v>133.4</v>
      </c>
      <c r="BV124" s="102">
        <v>133.9</v>
      </c>
      <c r="BW124" s="102">
        <v>5.9</v>
      </c>
      <c r="BX124" s="102">
        <v>121.3</v>
      </c>
      <c r="BY124" s="102">
        <v>124.4</v>
      </c>
      <c r="BZ124" s="102">
        <v>123.7</v>
      </c>
      <c r="CA124" s="102">
        <v>-0.5</v>
      </c>
      <c r="CB124" s="102">
        <v>94.2</v>
      </c>
      <c r="CC124" s="102">
        <v>105.1</v>
      </c>
      <c r="CD124" s="102">
        <v>107.6</v>
      </c>
      <c r="CE124" s="102">
        <v>8.4</v>
      </c>
      <c r="CF124" s="102">
        <v>122.7</v>
      </c>
      <c r="CG124" s="102">
        <v>131.7</v>
      </c>
      <c r="CH124" s="102">
        <v>131.5</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127.2</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140.1</v>
      </c>
      <c r="EA124" s="102"/>
      <c r="EB124" s="48" t="s">
        <v>181</v>
      </c>
    </row>
    <row r="125" spans="1:132" ht="12.75">
      <c r="A125" s="15"/>
      <c r="B125" s="55" t="s">
        <v>77</v>
      </c>
      <c r="C125" s="131">
        <v>5.2</v>
      </c>
      <c r="D125" s="131">
        <v>119.5</v>
      </c>
      <c r="E125" s="131">
        <v>125.5</v>
      </c>
      <c r="F125" s="131">
        <v>125.6</v>
      </c>
      <c r="G125" s="131">
        <v>3.8</v>
      </c>
      <c r="H125" s="131">
        <v>123.8</v>
      </c>
      <c r="I125" s="131">
        <v>129.8</v>
      </c>
      <c r="J125" s="131">
        <v>132.4</v>
      </c>
      <c r="K125" s="103">
        <v>4.3</v>
      </c>
      <c r="L125" s="103">
        <v>123.8</v>
      </c>
      <c r="M125" s="103">
        <v>128.9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138.7</v>
      </c>
      <c r="BJ125" s="103">
        <v>137.2</v>
      </c>
      <c r="BK125" s="103">
        <v>-1.1</v>
      </c>
      <c r="BL125" s="103">
        <v>101.6</v>
      </c>
      <c r="BM125" s="103">
        <v>116.6</v>
      </c>
      <c r="BN125" s="103">
        <v>120.2</v>
      </c>
      <c r="BO125" s="103">
        <v>4.4</v>
      </c>
      <c r="BP125" s="103">
        <v>111.4</v>
      </c>
      <c r="BQ125" s="103">
        <v>128.3</v>
      </c>
      <c r="BR125" s="103">
        <v>128.8</v>
      </c>
      <c r="BS125" s="103">
        <v>4.1</v>
      </c>
      <c r="BT125" s="103">
        <v>125.3</v>
      </c>
      <c r="BU125" s="103">
        <v>133</v>
      </c>
      <c r="BV125" s="103">
        <v>134.9</v>
      </c>
      <c r="BW125" s="103">
        <v>4.9</v>
      </c>
      <c r="BX125" s="103">
        <v>116.3</v>
      </c>
      <c r="BY125" s="103">
        <v>123.7</v>
      </c>
      <c r="BZ125" s="103">
        <v>124.3</v>
      </c>
      <c r="CA125" s="103">
        <v>2.9</v>
      </c>
      <c r="CB125" s="103">
        <v>96.8</v>
      </c>
      <c r="CC125" s="103">
        <v>108.3</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124.3</v>
      </c>
      <c r="DB125" s="103">
        <v>127.6</v>
      </c>
      <c r="DC125" s="103">
        <v>5.3</v>
      </c>
      <c r="DD125" s="103">
        <v>98.8</v>
      </c>
      <c r="DE125" s="103">
        <v>106.3</v>
      </c>
      <c r="DF125" s="103">
        <v>107.2</v>
      </c>
      <c r="DG125" s="103">
        <v>6.5</v>
      </c>
      <c r="DH125" s="103">
        <v>120.2</v>
      </c>
      <c r="DI125" s="103">
        <v>129.8</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140.3</v>
      </c>
      <c r="DZ125" s="103">
        <v>141</v>
      </c>
      <c r="EA125" s="103"/>
      <c r="EB125" s="48" t="s">
        <v>78</v>
      </c>
    </row>
    <row r="126" spans="1:132" ht="12.75">
      <c r="A126" s="15"/>
      <c r="B126" s="55" t="s">
        <v>80</v>
      </c>
      <c r="C126" s="131">
        <v>5.2</v>
      </c>
      <c r="D126" s="131">
        <v>126.7</v>
      </c>
      <c r="E126" s="131">
        <v>126.9</v>
      </c>
      <c r="F126" s="131">
        <v>126.8</v>
      </c>
      <c r="G126" s="131">
        <v>5.1</v>
      </c>
      <c r="H126" s="131">
        <v>129.5</v>
      </c>
      <c r="I126" s="131">
        <v>132.8</v>
      </c>
      <c r="J126" s="131">
        <v>133.1</v>
      </c>
      <c r="K126" s="103">
        <v>5.3</v>
      </c>
      <c r="L126" s="103">
        <v>130.4</v>
      </c>
      <c r="M126" s="103">
        <v>132.3</v>
      </c>
      <c r="N126" s="103">
        <v>132.8</v>
      </c>
      <c r="O126" s="103">
        <v>3.3</v>
      </c>
      <c r="P126" s="103">
        <v>123.4</v>
      </c>
      <c r="Q126" s="103">
        <v>134.9</v>
      </c>
      <c r="R126" s="103">
        <v>134.6</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125.9</v>
      </c>
      <c r="AH126" s="103">
        <v>124.4</v>
      </c>
      <c r="AI126" s="103">
        <v>7.2</v>
      </c>
      <c r="AJ126" s="103">
        <v>133</v>
      </c>
      <c r="AK126" s="103">
        <v>124.6</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139.2</v>
      </c>
      <c r="BJ126" s="103">
        <v>137.8</v>
      </c>
      <c r="BK126" s="103">
        <v>26.7</v>
      </c>
      <c r="BL126" s="103">
        <v>157.6</v>
      </c>
      <c r="BM126" s="103">
        <v>127.8</v>
      </c>
      <c r="BN126" s="103">
        <v>120.6</v>
      </c>
      <c r="BO126" s="103">
        <v>6.2</v>
      </c>
      <c r="BP126" s="103">
        <v>119.3</v>
      </c>
      <c r="BQ126" s="103">
        <v>130</v>
      </c>
      <c r="BR126" s="103">
        <v>129.5</v>
      </c>
      <c r="BS126" s="103">
        <v>6.6</v>
      </c>
      <c r="BT126" s="103">
        <v>134.5</v>
      </c>
      <c r="BU126" s="103">
        <v>137.9</v>
      </c>
      <c r="BV126" s="103">
        <v>136.3</v>
      </c>
      <c r="BW126" s="103">
        <v>4.5</v>
      </c>
      <c r="BX126" s="103">
        <v>117.2</v>
      </c>
      <c r="BY126" s="103">
        <v>124.7</v>
      </c>
      <c r="BZ126" s="103">
        <v>125.1</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141.7</v>
      </c>
      <c r="CP126" s="103">
        <v>141</v>
      </c>
      <c r="CQ126" s="103">
        <v>-5.1</v>
      </c>
      <c r="CR126" s="103">
        <v>112.9</v>
      </c>
      <c r="CS126" s="103">
        <v>111.3</v>
      </c>
      <c r="CT126" s="103">
        <v>111.8</v>
      </c>
      <c r="CU126" s="103">
        <v>-6.5</v>
      </c>
      <c r="CV126" s="103">
        <v>88.7</v>
      </c>
      <c r="CW126" s="103">
        <v>97.7</v>
      </c>
      <c r="CX126" s="103">
        <v>97.4</v>
      </c>
      <c r="CY126" s="103">
        <v>2.5</v>
      </c>
      <c r="CZ126" s="103">
        <v>121.2</v>
      </c>
      <c r="DA126" s="103">
        <v>127.9</v>
      </c>
      <c r="DB126" s="103">
        <v>128.1</v>
      </c>
      <c r="DC126" s="103">
        <v>7</v>
      </c>
      <c r="DD126" s="103">
        <v>100.2</v>
      </c>
      <c r="DE126" s="103">
        <v>107.2</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142</v>
      </c>
      <c r="EA126" s="103"/>
      <c r="EB126" s="48" t="s">
        <v>81</v>
      </c>
    </row>
    <row r="127" spans="2:132" ht="12.75">
      <c r="B127" s="55" t="s">
        <v>83</v>
      </c>
      <c r="C127" s="111">
        <v>6.6</v>
      </c>
      <c r="D127" s="111">
        <v>124.9</v>
      </c>
      <c r="E127" s="111">
        <v>128.2</v>
      </c>
      <c r="F127" s="110">
        <v>127.7</v>
      </c>
      <c r="G127" s="111">
        <v>4.8</v>
      </c>
      <c r="H127" s="111">
        <v>129.9</v>
      </c>
      <c r="I127" s="111">
        <v>134.7</v>
      </c>
      <c r="J127" s="110">
        <v>133.9</v>
      </c>
      <c r="K127" s="73">
        <v>5</v>
      </c>
      <c r="L127" s="55">
        <v>131</v>
      </c>
      <c r="M127" s="55">
        <v>134.4</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124.9</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137.1</v>
      </c>
      <c r="BJ127" s="73">
        <v>138.4</v>
      </c>
      <c r="BK127" s="73">
        <v>6.1</v>
      </c>
      <c r="BL127" s="55">
        <v>113.4</v>
      </c>
      <c r="BM127" s="55">
        <v>121.3</v>
      </c>
      <c r="BN127" s="73">
        <v>121</v>
      </c>
      <c r="BO127" s="73">
        <v>5.2</v>
      </c>
      <c r="BP127" s="55">
        <v>125.7</v>
      </c>
      <c r="BQ127" s="55">
        <v>130.6</v>
      </c>
      <c r="BR127" s="73">
        <v>130.2</v>
      </c>
      <c r="BS127" s="73">
        <v>7.4</v>
      </c>
      <c r="BT127" s="55">
        <v>133.5</v>
      </c>
      <c r="BU127" s="55">
        <v>137.9</v>
      </c>
      <c r="BV127" s="73">
        <v>137.5</v>
      </c>
      <c r="BW127" s="73">
        <v>5.5</v>
      </c>
      <c r="BX127" s="55">
        <v>119.8</v>
      </c>
      <c r="BY127" s="55">
        <v>127.1</v>
      </c>
      <c r="BZ127" s="73">
        <v>125.9</v>
      </c>
      <c r="CA127" s="73">
        <v>1.9</v>
      </c>
      <c r="CB127" s="55">
        <v>109.1</v>
      </c>
      <c r="CC127" s="55">
        <v>112</v>
      </c>
      <c r="CD127" s="73">
        <v>110.4</v>
      </c>
      <c r="CE127" s="73">
        <v>8.7</v>
      </c>
      <c r="CF127" s="55">
        <v>127</v>
      </c>
      <c r="CG127" s="55">
        <v>134</v>
      </c>
      <c r="CH127" s="73">
        <v>134.8</v>
      </c>
      <c r="CI127" s="73">
        <v>7.1</v>
      </c>
      <c r="CJ127" s="55">
        <v>129.1</v>
      </c>
      <c r="CK127" s="55">
        <v>144.2</v>
      </c>
      <c r="CL127" s="73">
        <v>145.1</v>
      </c>
      <c r="CM127" s="73">
        <v>10.7</v>
      </c>
      <c r="CN127" s="55">
        <v>138.7</v>
      </c>
      <c r="CO127" s="55">
        <v>143</v>
      </c>
      <c r="CP127" s="73">
        <v>142</v>
      </c>
      <c r="CQ127" s="73">
        <v>1.5</v>
      </c>
      <c r="CR127" s="55">
        <v>104.8</v>
      </c>
      <c r="CS127" s="55">
        <v>112.1</v>
      </c>
      <c r="CT127" s="73">
        <v>112</v>
      </c>
      <c r="CU127" s="73">
        <v>-7.5</v>
      </c>
      <c r="CV127" s="55">
        <v>88.3</v>
      </c>
      <c r="CW127" s="55">
        <v>98.3</v>
      </c>
      <c r="CX127" s="73">
        <v>96.5</v>
      </c>
      <c r="CY127" s="73">
        <v>4.6</v>
      </c>
      <c r="CZ127" s="55">
        <v>131.6</v>
      </c>
      <c r="DA127" s="55">
        <v>128.7</v>
      </c>
      <c r="DB127" s="73">
        <v>128.6</v>
      </c>
      <c r="DC127" s="73">
        <v>6.8</v>
      </c>
      <c r="DD127" s="55">
        <v>101</v>
      </c>
      <c r="DE127" s="55">
        <v>109.7</v>
      </c>
      <c r="DF127" s="73">
        <v>108.7</v>
      </c>
      <c r="DG127" s="73">
        <v>4</v>
      </c>
      <c r="DH127" s="55">
        <v>131.9</v>
      </c>
      <c r="DI127" s="55">
        <v>131.2</v>
      </c>
      <c r="DJ127" s="73">
        <v>129.9</v>
      </c>
      <c r="DK127" s="73">
        <v>4.4</v>
      </c>
      <c r="DL127" s="55">
        <v>125.5</v>
      </c>
      <c r="DM127" s="55">
        <v>139.6</v>
      </c>
      <c r="DN127" s="73">
        <v>140.6</v>
      </c>
      <c r="DO127" s="73">
        <v>7.1</v>
      </c>
      <c r="DP127" s="55">
        <v>132.1</v>
      </c>
      <c r="DQ127" s="55">
        <v>135.6</v>
      </c>
      <c r="DR127" s="73">
        <v>134.5</v>
      </c>
      <c r="DS127" s="73">
        <v>-10.6</v>
      </c>
      <c r="DT127" s="55">
        <v>84.9</v>
      </c>
      <c r="DU127" s="55">
        <v>96.4</v>
      </c>
      <c r="DV127" s="73">
        <v>98</v>
      </c>
      <c r="DW127" s="73">
        <v>12.2</v>
      </c>
      <c r="DX127" s="55">
        <v>134.4</v>
      </c>
      <c r="DY127" s="55">
        <v>142.3</v>
      </c>
      <c r="DZ127" s="73">
        <v>142.9</v>
      </c>
      <c r="EA127" s="73"/>
      <c r="EB127" s="48" t="s">
        <v>84</v>
      </c>
    </row>
    <row r="128" spans="1:132" ht="12.75">
      <c r="A128" s="55"/>
      <c r="B128" s="55" t="s">
        <v>85</v>
      </c>
      <c r="C128" s="111">
        <v>5.5</v>
      </c>
      <c r="D128" s="111">
        <v>131.4</v>
      </c>
      <c r="E128" s="111">
        <v>128.2</v>
      </c>
      <c r="F128" s="110">
        <v>128.1</v>
      </c>
      <c r="G128" s="111">
        <v>4</v>
      </c>
      <c r="H128" s="111">
        <v>138.8</v>
      </c>
      <c r="I128" s="111">
        <v>134.8</v>
      </c>
      <c r="J128" s="110">
        <v>134.7</v>
      </c>
      <c r="K128" s="73">
        <v>4.5</v>
      </c>
      <c r="L128" s="55">
        <v>138.7</v>
      </c>
      <c r="M128" s="55">
        <v>134.7</v>
      </c>
      <c r="N128" s="73">
        <v>134.5</v>
      </c>
      <c r="O128" s="73">
        <v>1.3</v>
      </c>
      <c r="P128" s="55">
        <v>139.1</v>
      </c>
      <c r="Q128" s="55">
        <v>134.7</v>
      </c>
      <c r="R128" s="73">
        <v>135</v>
      </c>
      <c r="S128" s="110">
        <v>5.4</v>
      </c>
      <c r="T128" s="111">
        <v>122.6</v>
      </c>
      <c r="U128" s="111">
        <v>124.1</v>
      </c>
      <c r="V128" s="133">
        <v>123.8</v>
      </c>
      <c r="W128" s="72">
        <v>2.7</v>
      </c>
      <c r="X128" s="55">
        <v>131</v>
      </c>
      <c r="Y128" s="55">
        <v>128.3</v>
      </c>
      <c r="Z128" s="73">
        <v>128.5</v>
      </c>
      <c r="AA128" s="73">
        <v>0.1</v>
      </c>
      <c r="AB128" s="55">
        <v>127.4</v>
      </c>
      <c r="AC128" s="55">
        <v>123</v>
      </c>
      <c r="AD128" s="73">
        <v>121.8</v>
      </c>
      <c r="AE128" s="73">
        <v>5.7</v>
      </c>
      <c r="AF128" s="55">
        <v>121.2</v>
      </c>
      <c r="AG128" s="55">
        <v>125.4</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139.3</v>
      </c>
      <c r="BJ128" s="73">
        <v>138.9</v>
      </c>
      <c r="BK128" s="73">
        <v>1.9</v>
      </c>
      <c r="BL128" s="55">
        <v>122.8</v>
      </c>
      <c r="BM128" s="55">
        <v>120</v>
      </c>
      <c r="BN128" s="73">
        <v>121.4</v>
      </c>
      <c r="BO128" s="73">
        <v>4</v>
      </c>
      <c r="BP128" s="55">
        <v>141.9</v>
      </c>
      <c r="BQ128" s="55">
        <v>130.6</v>
      </c>
      <c r="BR128" s="73">
        <v>130.8</v>
      </c>
      <c r="BS128" s="73">
        <v>7.1</v>
      </c>
      <c r="BT128" s="55">
        <v>149.1</v>
      </c>
      <c r="BU128" s="55">
        <v>138.6</v>
      </c>
      <c r="BV128" s="73">
        <v>138.1</v>
      </c>
      <c r="BW128" s="73">
        <v>4.5</v>
      </c>
      <c r="BX128" s="55">
        <v>134.4</v>
      </c>
      <c r="BY128" s="55">
        <v>126.9</v>
      </c>
      <c r="BZ128" s="73">
        <v>126.2</v>
      </c>
      <c r="CA128" s="73">
        <v>1.5</v>
      </c>
      <c r="CB128" s="55">
        <v>118.3</v>
      </c>
      <c r="CC128" s="55">
        <v>111.1</v>
      </c>
      <c r="CD128" s="73">
        <v>111.3</v>
      </c>
      <c r="CE128" s="73">
        <v>11.3</v>
      </c>
      <c r="CF128" s="55">
        <v>141.7</v>
      </c>
      <c r="CG128" s="55">
        <v>137.1</v>
      </c>
      <c r="CH128" s="73">
        <v>135.9</v>
      </c>
      <c r="CI128" s="73">
        <v>10.3</v>
      </c>
      <c r="CJ128" s="55">
        <v>137.3</v>
      </c>
      <c r="CK128" s="55">
        <v>147.8</v>
      </c>
      <c r="CL128" s="73">
        <v>146.4</v>
      </c>
      <c r="CM128" s="73">
        <v>11.3</v>
      </c>
      <c r="CN128" s="55">
        <v>149</v>
      </c>
      <c r="CO128" s="55">
        <v>144.4</v>
      </c>
      <c r="CP128" s="73">
        <v>143</v>
      </c>
      <c r="CQ128" s="73">
        <v>2.2</v>
      </c>
      <c r="CR128" s="55">
        <v>115.2</v>
      </c>
      <c r="CS128" s="55">
        <v>110.7</v>
      </c>
      <c r="CT128" s="73">
        <v>112.2</v>
      </c>
      <c r="CU128" s="73">
        <v>-13.5</v>
      </c>
      <c r="CV128" s="55">
        <v>90.5</v>
      </c>
      <c r="CW128" s="55">
        <v>93.1</v>
      </c>
      <c r="CX128" s="73">
        <v>95.5</v>
      </c>
      <c r="CY128" s="73">
        <v>3.1</v>
      </c>
      <c r="CZ128" s="55">
        <v>121.3</v>
      </c>
      <c r="DA128" s="55">
        <v>127.9</v>
      </c>
      <c r="DB128" s="73">
        <v>129.1</v>
      </c>
      <c r="DC128" s="73">
        <v>4.5</v>
      </c>
      <c r="DD128" s="55">
        <v>106.3</v>
      </c>
      <c r="DE128" s="55">
        <v>109.4</v>
      </c>
      <c r="DF128" s="73">
        <v>109.4</v>
      </c>
      <c r="DG128" s="73">
        <v>8.5</v>
      </c>
      <c r="DH128" s="55">
        <v>140.6</v>
      </c>
      <c r="DI128" s="55">
        <v>131</v>
      </c>
      <c r="DJ128" s="73">
        <v>130.5</v>
      </c>
      <c r="DK128" s="73">
        <v>1.8</v>
      </c>
      <c r="DL128" s="55">
        <v>134.3</v>
      </c>
      <c r="DM128" s="55">
        <v>141.3</v>
      </c>
      <c r="DN128" s="73">
        <v>141.7</v>
      </c>
      <c r="DO128" s="73">
        <v>4.6</v>
      </c>
      <c r="DP128" s="55">
        <v>142.3</v>
      </c>
      <c r="DQ128" s="55">
        <v>135.1</v>
      </c>
      <c r="DR128" s="73">
        <v>135.1</v>
      </c>
      <c r="DS128" s="73">
        <v>-1.3</v>
      </c>
      <c r="DT128" s="55">
        <v>100.9</v>
      </c>
      <c r="DU128" s="55">
        <v>99.8</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135.3</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127.1</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139.5</v>
      </c>
      <c r="BK129" s="73">
        <v>5.2</v>
      </c>
      <c r="BL129" s="55">
        <v>149.1</v>
      </c>
      <c r="BM129" s="55">
        <v>123.2</v>
      </c>
      <c r="BN129" s="73">
        <v>121.7</v>
      </c>
      <c r="BO129" s="73">
        <v>7.4</v>
      </c>
      <c r="BP129" s="55">
        <v>152</v>
      </c>
      <c r="BQ129" s="55">
        <v>132</v>
      </c>
      <c r="BR129" s="73">
        <v>131.4</v>
      </c>
      <c r="BS129" s="73">
        <v>6.6</v>
      </c>
      <c r="BT129" s="55">
        <v>166.4</v>
      </c>
      <c r="BU129" s="55">
        <v>138.1</v>
      </c>
      <c r="BV129" s="73">
        <v>138.6</v>
      </c>
      <c r="BW129" s="73">
        <v>4.7</v>
      </c>
      <c r="BX129" s="55">
        <v>143.1</v>
      </c>
      <c r="BY129" s="55">
        <v>125</v>
      </c>
      <c r="BZ129" s="73">
        <v>126.4</v>
      </c>
      <c r="CA129" s="73">
        <v>7.2</v>
      </c>
      <c r="CB129" s="55">
        <v>140.1</v>
      </c>
      <c r="CC129" s="55">
        <v>111.4</v>
      </c>
      <c r="CD129" s="73">
        <v>112.1</v>
      </c>
      <c r="CE129" s="73">
        <v>12.3</v>
      </c>
      <c r="CF129" s="55">
        <v>159.4</v>
      </c>
      <c r="CG129" s="55">
        <v>136.1</v>
      </c>
      <c r="CH129" s="73">
        <v>137</v>
      </c>
      <c r="CI129" s="73">
        <v>11.5</v>
      </c>
      <c r="CJ129" s="55">
        <v>174.4</v>
      </c>
      <c r="CK129" s="55">
        <v>144.7</v>
      </c>
      <c r="CL129" s="73">
        <v>147.8</v>
      </c>
      <c r="CM129" s="73">
        <v>9.5</v>
      </c>
      <c r="CN129" s="55">
        <v>172.2</v>
      </c>
      <c r="CO129" s="55">
        <v>142.8</v>
      </c>
      <c r="CP129" s="73">
        <v>143.9</v>
      </c>
      <c r="CQ129" s="73">
        <v>-0.6</v>
      </c>
      <c r="CR129" s="55">
        <v>135.2</v>
      </c>
      <c r="CS129" s="55">
        <v>112.2</v>
      </c>
      <c r="CT129" s="73">
        <v>112.5</v>
      </c>
      <c r="CU129" s="73">
        <v>-8.6</v>
      </c>
      <c r="CV129" s="55">
        <v>110.6</v>
      </c>
      <c r="CW129" s="55">
        <v>95.7</v>
      </c>
      <c r="CX129" s="73">
        <v>94.7</v>
      </c>
      <c r="CY129" s="73">
        <v>2.1</v>
      </c>
      <c r="CZ129" s="55">
        <v>137.2</v>
      </c>
      <c r="DA129" s="55">
        <v>129.5</v>
      </c>
      <c r="DB129" s="73">
        <v>129.6</v>
      </c>
      <c r="DC129" s="73">
        <v>6.4</v>
      </c>
      <c r="DD129" s="55">
        <v>125.4</v>
      </c>
      <c r="DE129" s="55">
        <v>109.2</v>
      </c>
      <c r="DF129" s="73">
        <v>110.1</v>
      </c>
      <c r="DG129" s="73">
        <v>3.7</v>
      </c>
      <c r="DH129" s="55">
        <v>152.8</v>
      </c>
      <c r="DI129" s="55">
        <v>129.7</v>
      </c>
      <c r="DJ129" s="73">
        <v>131.1</v>
      </c>
      <c r="DK129" s="73">
        <v>7.9</v>
      </c>
      <c r="DL129" s="55">
        <v>159.7</v>
      </c>
      <c r="DM129" s="55">
        <v>143.6</v>
      </c>
      <c r="DN129" s="73">
        <v>143.1</v>
      </c>
      <c r="DO129" s="73">
        <v>4.1</v>
      </c>
      <c r="DP129" s="55">
        <v>159.4</v>
      </c>
      <c r="DQ129" s="55">
        <v>134.9</v>
      </c>
      <c r="DR129" s="73">
        <v>135.6</v>
      </c>
      <c r="DS129" s="73">
        <v>-2.9</v>
      </c>
      <c r="DT129" s="55">
        <v>110.4</v>
      </c>
      <c r="DU129" s="55">
        <v>98</v>
      </c>
      <c r="DV129" s="73">
        <v>97.5</v>
      </c>
      <c r="DW129" s="73">
        <v>16.6</v>
      </c>
      <c r="DX129" s="55">
        <v>169.8</v>
      </c>
      <c r="DY129" s="55">
        <v>145.5</v>
      </c>
      <c r="DZ129" s="73">
        <v>144.6</v>
      </c>
      <c r="EA129" s="73"/>
      <c r="EB129" s="48" t="s">
        <v>88</v>
      </c>
    </row>
    <row r="130" spans="2:132" s="104" customFormat="1" ht="12.75">
      <c r="B130" s="55" t="s">
        <v>89</v>
      </c>
      <c r="C130" s="114">
        <v>4.3</v>
      </c>
      <c r="D130" s="114">
        <v>135.5</v>
      </c>
      <c r="E130" s="114">
        <v>128.3</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123.2</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121.2</v>
      </c>
      <c r="BN130" s="105">
        <v>122</v>
      </c>
      <c r="BO130" s="105">
        <v>5.9</v>
      </c>
      <c r="BP130" s="104">
        <v>137.3</v>
      </c>
      <c r="BQ130" s="104">
        <v>131.8</v>
      </c>
      <c r="BR130" s="105">
        <v>131.9</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138.5</v>
      </c>
      <c r="CH130" s="105">
        <v>138.1</v>
      </c>
      <c r="CI130" s="105">
        <v>5.2</v>
      </c>
      <c r="CJ130" s="104">
        <v>153.9</v>
      </c>
      <c r="CK130" s="104">
        <v>147.5</v>
      </c>
      <c r="CL130" s="105">
        <v>149.2</v>
      </c>
      <c r="CM130" s="105">
        <v>7.2</v>
      </c>
      <c r="CN130" s="104">
        <v>162.9</v>
      </c>
      <c r="CO130" s="104">
        <v>144.7</v>
      </c>
      <c r="CP130" s="105">
        <v>144.9</v>
      </c>
      <c r="CQ130" s="105">
        <v>7.3</v>
      </c>
      <c r="CR130" s="104">
        <v>113.1</v>
      </c>
      <c r="CS130" s="104">
        <v>116.1</v>
      </c>
      <c r="CT130" s="105">
        <v>112.8</v>
      </c>
      <c r="CU130" s="105">
        <v>-9</v>
      </c>
      <c r="CV130" s="104">
        <v>109</v>
      </c>
      <c r="CW130" s="104">
        <v>93.9</v>
      </c>
      <c r="CX130" s="105">
        <v>93.8</v>
      </c>
      <c r="CY130" s="105">
        <v>0.2</v>
      </c>
      <c r="CZ130" s="104">
        <v>140.5</v>
      </c>
      <c r="DA130" s="104">
        <v>128.4</v>
      </c>
      <c r="DB130" s="105">
        <v>130.1</v>
      </c>
      <c r="DC130" s="105">
        <v>6.3</v>
      </c>
      <c r="DD130" s="104">
        <v>129.3</v>
      </c>
      <c r="DE130" s="104">
        <v>111.5</v>
      </c>
      <c r="DF130" s="105">
        <v>111</v>
      </c>
      <c r="DG130" s="105">
        <v>1.9</v>
      </c>
      <c r="DH130" s="104">
        <v>140.7</v>
      </c>
      <c r="DI130" s="104">
        <v>130.9</v>
      </c>
      <c r="DJ130" s="105">
        <v>131.8</v>
      </c>
      <c r="DK130" s="105">
        <v>10.1</v>
      </c>
      <c r="DL130" s="104">
        <v>160.2</v>
      </c>
      <c r="DM130" s="104">
        <v>143.9</v>
      </c>
      <c r="DN130" s="105">
        <v>144.6</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129.3</v>
      </c>
      <c r="F131" s="110">
        <v>129.1</v>
      </c>
      <c r="G131" s="111">
        <v>6.3</v>
      </c>
      <c r="H131" s="111">
        <v>134.5</v>
      </c>
      <c r="I131" s="111">
        <v>136</v>
      </c>
      <c r="J131" s="110">
        <v>136.6</v>
      </c>
      <c r="K131" s="73">
        <v>6.8</v>
      </c>
      <c r="L131" s="55">
        <v>132</v>
      </c>
      <c r="M131" s="55">
        <v>135.7</v>
      </c>
      <c r="N131" s="73">
        <v>136.7</v>
      </c>
      <c r="O131" s="73">
        <v>3.6</v>
      </c>
      <c r="P131" s="55">
        <v>149.7</v>
      </c>
      <c r="Q131" s="55">
        <v>135.7</v>
      </c>
      <c r="R131" s="73">
        <v>135.4</v>
      </c>
      <c r="S131" s="110">
        <v>5.1</v>
      </c>
      <c r="T131" s="111">
        <v>121.5</v>
      </c>
      <c r="U131" s="111">
        <v>124.6</v>
      </c>
      <c r="V131" s="133">
        <v>124.3</v>
      </c>
      <c r="W131" s="72">
        <v>3.6</v>
      </c>
      <c r="X131" s="55">
        <v>137.4</v>
      </c>
      <c r="Y131" s="55">
        <v>130.2</v>
      </c>
      <c r="Z131" s="73">
        <v>129.7</v>
      </c>
      <c r="AA131" s="73">
        <v>1.3</v>
      </c>
      <c r="AB131" s="55">
        <v>119.7</v>
      </c>
      <c r="AC131" s="55">
        <v>122.5</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141.3</v>
      </c>
      <c r="BJ131" s="73">
        <v>140.6</v>
      </c>
      <c r="BK131" s="73">
        <v>1.7</v>
      </c>
      <c r="BL131" s="55">
        <v>127.4</v>
      </c>
      <c r="BM131" s="55">
        <v>122.1</v>
      </c>
      <c r="BN131" s="73">
        <v>122.4</v>
      </c>
      <c r="BO131" s="73">
        <v>6</v>
      </c>
      <c r="BP131" s="55">
        <v>133</v>
      </c>
      <c r="BQ131" s="55">
        <v>132.1</v>
      </c>
      <c r="BR131" s="73">
        <v>132.5</v>
      </c>
      <c r="BS131" s="73">
        <v>6.9</v>
      </c>
      <c r="BT131" s="55">
        <v>140.6</v>
      </c>
      <c r="BU131" s="55">
        <v>140</v>
      </c>
      <c r="BV131" s="73">
        <v>139.9</v>
      </c>
      <c r="BW131" s="73">
        <v>5.1</v>
      </c>
      <c r="BX131" s="55">
        <v>133.5</v>
      </c>
      <c r="BY131" s="55">
        <v>128.7</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145.8</v>
      </c>
      <c r="CQ131" s="73">
        <v>-0.2</v>
      </c>
      <c r="CR131" s="55">
        <v>108.6</v>
      </c>
      <c r="CS131" s="55">
        <v>112</v>
      </c>
      <c r="CT131" s="73">
        <v>112.9</v>
      </c>
      <c r="CU131" s="73">
        <v>-7.3</v>
      </c>
      <c r="CV131" s="55">
        <v>106</v>
      </c>
      <c r="CW131" s="55">
        <v>93.3</v>
      </c>
      <c r="CX131" s="73">
        <v>92.9</v>
      </c>
      <c r="CY131" s="73">
        <v>2.3</v>
      </c>
      <c r="CZ131" s="55">
        <v>135</v>
      </c>
      <c r="DA131" s="55">
        <v>130.8</v>
      </c>
      <c r="DB131" s="73">
        <v>130.6</v>
      </c>
      <c r="DC131" s="73">
        <v>9</v>
      </c>
      <c r="DD131" s="55">
        <v>119.4</v>
      </c>
      <c r="DE131" s="55">
        <v>112.9</v>
      </c>
      <c r="DF131" s="73">
        <v>111.6</v>
      </c>
      <c r="DG131" s="73">
        <v>4.9</v>
      </c>
      <c r="DH131" s="55">
        <v>135.9</v>
      </c>
      <c r="DI131" s="55">
        <v>132.4</v>
      </c>
      <c r="DJ131" s="73">
        <v>132.7</v>
      </c>
      <c r="DK131" s="73">
        <v>6</v>
      </c>
      <c r="DL131" s="55">
        <v>151.3</v>
      </c>
      <c r="DM131" s="55">
        <v>146.6</v>
      </c>
      <c r="DN131" s="73">
        <v>146</v>
      </c>
      <c r="DO131" s="73">
        <v>5.2</v>
      </c>
      <c r="DP131" s="55">
        <v>140.9</v>
      </c>
      <c r="DQ131" s="55">
        <v>137.1</v>
      </c>
      <c r="DR131" s="73">
        <v>136.8</v>
      </c>
      <c r="DS131" s="73">
        <v>-9.2</v>
      </c>
      <c r="DT131" s="55">
        <v>100.7</v>
      </c>
      <c r="DU131" s="55">
        <v>93.1</v>
      </c>
      <c r="DV131" s="73">
        <v>96.5</v>
      </c>
      <c r="DW131" s="73">
        <v>4.5</v>
      </c>
      <c r="DX131" s="55">
        <v>139</v>
      </c>
      <c r="DY131" s="55">
        <v>143.8</v>
      </c>
      <c r="DZ131" s="73">
        <v>146.3</v>
      </c>
      <c r="EA131" s="73"/>
      <c r="EB131" s="48" t="s">
        <v>92</v>
      </c>
    </row>
    <row r="132" spans="2:132" ht="12.75">
      <c r="B132" s="115" t="s">
        <v>93</v>
      </c>
      <c r="C132" s="111">
        <v>6</v>
      </c>
      <c r="D132" s="111">
        <v>123.8</v>
      </c>
      <c r="E132" s="111">
        <v>129.7</v>
      </c>
      <c r="F132" s="110">
        <v>129.7</v>
      </c>
      <c r="G132" s="111">
        <v>7.4</v>
      </c>
      <c r="H132" s="111">
        <v>134.2</v>
      </c>
      <c r="I132" s="111">
        <v>138.2</v>
      </c>
      <c r="J132" s="110">
        <v>137.2</v>
      </c>
      <c r="K132" s="73">
        <v>8.2</v>
      </c>
      <c r="L132" s="55">
        <v>133.7</v>
      </c>
      <c r="M132" s="55">
        <v>138.6</v>
      </c>
      <c r="N132" s="73">
        <v>137.4</v>
      </c>
      <c r="O132" s="73">
        <v>3.1</v>
      </c>
      <c r="P132" s="55">
        <v>137</v>
      </c>
      <c r="Q132" s="55">
        <v>135.6</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128.5</v>
      </c>
      <c r="AL132" s="73">
        <v>128</v>
      </c>
      <c r="AM132" s="73">
        <v>3.7</v>
      </c>
      <c r="AN132" s="55">
        <v>110.5</v>
      </c>
      <c r="AO132" s="55">
        <v>119</v>
      </c>
      <c r="AP132" s="73">
        <v>120.5</v>
      </c>
      <c r="AQ132" s="73">
        <v>6.1</v>
      </c>
      <c r="AR132" s="55">
        <v>132</v>
      </c>
      <c r="AS132" s="55">
        <v>139.5</v>
      </c>
      <c r="AT132" s="73">
        <v>139.4</v>
      </c>
      <c r="AU132" s="110">
        <v>7.3</v>
      </c>
      <c r="AV132" s="111">
        <v>129.2</v>
      </c>
      <c r="AW132" s="111">
        <v>133.1</v>
      </c>
      <c r="AX132" s="110">
        <v>132.7</v>
      </c>
      <c r="AY132" s="73">
        <v>6.9</v>
      </c>
      <c r="AZ132" s="55">
        <v>125.5</v>
      </c>
      <c r="BA132" s="55">
        <v>131.2</v>
      </c>
      <c r="BB132" s="73">
        <v>129.5</v>
      </c>
      <c r="BC132" s="73">
        <v>7.2</v>
      </c>
      <c r="BD132" s="55">
        <v>125.7</v>
      </c>
      <c r="BE132" s="55">
        <v>132</v>
      </c>
      <c r="BF132" s="73">
        <v>129.4</v>
      </c>
      <c r="BG132" s="73">
        <v>6.5</v>
      </c>
      <c r="BH132" s="55">
        <v>141.2</v>
      </c>
      <c r="BI132" s="55">
        <v>142</v>
      </c>
      <c r="BJ132" s="73">
        <v>141.1</v>
      </c>
      <c r="BK132" s="73">
        <v>3.5</v>
      </c>
      <c r="BL132" s="55">
        <v>117.6</v>
      </c>
      <c r="BM132" s="55">
        <v>122.5</v>
      </c>
      <c r="BN132" s="73">
        <v>122.7</v>
      </c>
      <c r="BO132" s="73">
        <v>7.3</v>
      </c>
      <c r="BP132" s="55">
        <v>130.3</v>
      </c>
      <c r="BQ132" s="55">
        <v>133.5</v>
      </c>
      <c r="BR132" s="73">
        <v>133.1</v>
      </c>
      <c r="BS132" s="73">
        <v>6.3</v>
      </c>
      <c r="BT132" s="55">
        <v>131.7</v>
      </c>
      <c r="BU132" s="55">
        <v>140.2</v>
      </c>
      <c r="BV132" s="73">
        <v>140.5</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114.7</v>
      </c>
      <c r="CT132" s="73">
        <v>112.9</v>
      </c>
      <c r="CU132" s="73">
        <v>-10.9</v>
      </c>
      <c r="CV132" s="55">
        <v>91.2</v>
      </c>
      <c r="CW132" s="55">
        <v>90.8</v>
      </c>
      <c r="CX132" s="73">
        <v>92.1</v>
      </c>
      <c r="CY132" s="73">
        <v>2.8</v>
      </c>
      <c r="CZ132" s="55">
        <v>126.6</v>
      </c>
      <c r="DA132" s="55">
        <v>130.7</v>
      </c>
      <c r="DB132" s="73">
        <v>131.1</v>
      </c>
      <c r="DC132" s="73">
        <v>5.9</v>
      </c>
      <c r="DD132" s="55">
        <v>104.2</v>
      </c>
      <c r="DE132" s="55">
        <v>111.7</v>
      </c>
      <c r="DF132" s="73">
        <v>111.9</v>
      </c>
      <c r="DG132" s="73">
        <v>5.9</v>
      </c>
      <c r="DH132" s="55">
        <v>125.6</v>
      </c>
      <c r="DI132" s="55">
        <v>134</v>
      </c>
      <c r="DJ132" s="73">
        <v>133.6</v>
      </c>
      <c r="DK132" s="73">
        <v>11.4</v>
      </c>
      <c r="DL132" s="55">
        <v>138</v>
      </c>
      <c r="DM132" s="55">
        <v>147.3</v>
      </c>
      <c r="DN132" s="73">
        <v>147.5</v>
      </c>
      <c r="DO132" s="73">
        <v>9.9</v>
      </c>
      <c r="DP132" s="55">
        <v>137.6</v>
      </c>
      <c r="DQ132" s="55">
        <v>138.7</v>
      </c>
      <c r="DR132" s="73">
        <v>137.3</v>
      </c>
      <c r="DS132" s="73">
        <v>-7.3</v>
      </c>
      <c r="DT132" s="55">
        <v>94.3</v>
      </c>
      <c r="DU132" s="55">
        <v>94.8</v>
      </c>
      <c r="DV132" s="73">
        <v>96.2</v>
      </c>
      <c r="DW132" s="73">
        <v>8.2</v>
      </c>
      <c r="DX132" s="55">
        <v>148</v>
      </c>
      <c r="DY132" s="55">
        <v>146.8</v>
      </c>
      <c r="DZ132" s="73">
        <v>147.2</v>
      </c>
      <c r="EA132" s="73"/>
      <c r="EB132" s="48" t="s">
        <v>94</v>
      </c>
    </row>
    <row r="133" spans="2:132" ht="12.75">
      <c r="B133" s="115" t="s">
        <v>95</v>
      </c>
      <c r="C133" s="111">
        <v>5</v>
      </c>
      <c r="D133" s="111">
        <v>120.7</v>
      </c>
      <c r="E133" s="111">
        <v>130.3</v>
      </c>
      <c r="F133" s="110">
        <v>130.1</v>
      </c>
      <c r="G133" s="111">
        <v>5.3</v>
      </c>
      <c r="H133" s="111">
        <v>130.9</v>
      </c>
      <c r="I133" s="111">
        <v>138</v>
      </c>
      <c r="J133" s="110">
        <v>137.6</v>
      </c>
      <c r="K133" s="73">
        <v>5.7</v>
      </c>
      <c r="L133" s="55">
        <v>131.4</v>
      </c>
      <c r="M133" s="55">
        <v>138.3</v>
      </c>
      <c r="N133" s="73">
        <v>137.9</v>
      </c>
      <c r="O133" s="73">
        <v>3.2</v>
      </c>
      <c r="P133" s="55">
        <v>128.2</v>
      </c>
      <c r="Q133" s="55">
        <v>135.5</v>
      </c>
      <c r="R133" s="73">
        <v>135.4</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140.4</v>
      </c>
      <c r="BJ133" s="73">
        <v>141.5</v>
      </c>
      <c r="BK133" s="73">
        <v>4.2</v>
      </c>
      <c r="BL133" s="55">
        <v>109.3</v>
      </c>
      <c r="BM133" s="55">
        <v>124.4</v>
      </c>
      <c r="BN133" s="73">
        <v>123.1</v>
      </c>
      <c r="BO133" s="73">
        <v>5.9</v>
      </c>
      <c r="BP133" s="55">
        <v>127.9</v>
      </c>
      <c r="BQ133" s="55">
        <v>133.7</v>
      </c>
      <c r="BR133" s="73">
        <v>133.6</v>
      </c>
      <c r="BS133" s="73">
        <v>7.6</v>
      </c>
      <c r="BT133" s="55">
        <v>132.3</v>
      </c>
      <c r="BU133" s="55">
        <v>141.4</v>
      </c>
      <c r="BV133" s="73">
        <v>141.3</v>
      </c>
      <c r="BW133" s="73">
        <v>6.4</v>
      </c>
      <c r="BX133" s="55">
        <v>120.4</v>
      </c>
      <c r="BY133" s="55">
        <v>130.7</v>
      </c>
      <c r="BZ133" s="73">
        <v>130.3</v>
      </c>
      <c r="CA133" s="73">
        <v>8.8</v>
      </c>
      <c r="CB133" s="55">
        <v>105.1</v>
      </c>
      <c r="CC133" s="55">
        <v>115.7</v>
      </c>
      <c r="CD133" s="73">
        <v>116</v>
      </c>
      <c r="CE133" s="73">
        <v>10</v>
      </c>
      <c r="CF133" s="55">
        <v>132.9</v>
      </c>
      <c r="CG133" s="55">
        <v>141</v>
      </c>
      <c r="CH133" s="73">
        <v>141.9</v>
      </c>
      <c r="CI133" s="73">
        <v>13.5</v>
      </c>
      <c r="CJ133" s="55">
        <v>146.5</v>
      </c>
      <c r="CK133" s="55">
        <v>154.1</v>
      </c>
      <c r="CL133" s="73">
        <v>153.8</v>
      </c>
      <c r="CM133" s="73">
        <v>8.2</v>
      </c>
      <c r="CN133" s="55">
        <v>139.4</v>
      </c>
      <c r="CO133" s="55">
        <v>147.4</v>
      </c>
      <c r="CP133" s="73">
        <v>147.8</v>
      </c>
      <c r="CQ133" s="73">
        <v>1.6</v>
      </c>
      <c r="CR133" s="55">
        <v>105.3</v>
      </c>
      <c r="CS133" s="55">
        <v>113</v>
      </c>
      <c r="CT133" s="73">
        <v>112.7</v>
      </c>
      <c r="CU133" s="73">
        <v>-8.7</v>
      </c>
      <c r="CV133" s="55">
        <v>90.9</v>
      </c>
      <c r="CW133" s="55">
        <v>91.4</v>
      </c>
      <c r="CX133" s="73">
        <v>91.3</v>
      </c>
      <c r="CY133" s="73">
        <v>4.6</v>
      </c>
      <c r="CZ133" s="55">
        <v>130.7</v>
      </c>
      <c r="DA133" s="55">
        <v>131.8</v>
      </c>
      <c r="DB133" s="73">
        <v>131.7</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95.7</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v>
      </c>
      <c r="J134" s="110">
        <v>138</v>
      </c>
      <c r="K134" s="73">
        <v>7.7</v>
      </c>
      <c r="L134" s="55">
        <v>133.3</v>
      </c>
      <c r="M134" s="55">
        <v>138.3</v>
      </c>
      <c r="N134" s="73">
        <v>138.4</v>
      </c>
      <c r="O134" s="73">
        <v>3.3</v>
      </c>
      <c r="P134" s="55">
        <v>130</v>
      </c>
      <c r="Q134" s="55">
        <v>135.8</v>
      </c>
      <c r="R134" s="73">
        <v>135.2</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139.8</v>
      </c>
      <c r="BJ134" s="73">
        <v>142.1</v>
      </c>
      <c r="BK134" s="73">
        <v>3.2</v>
      </c>
      <c r="BL134" s="55">
        <v>107.5</v>
      </c>
      <c r="BM134" s="55">
        <v>122.6</v>
      </c>
      <c r="BN134" s="73">
        <v>123.4</v>
      </c>
      <c r="BO134" s="73">
        <v>6.9</v>
      </c>
      <c r="BP134" s="55">
        <v>129.4</v>
      </c>
      <c r="BQ134" s="55">
        <v>134.3</v>
      </c>
      <c r="BR134" s="73">
        <v>134.1</v>
      </c>
      <c r="BS134" s="73">
        <v>6.2</v>
      </c>
      <c r="BT134" s="55">
        <v>131</v>
      </c>
      <c r="BU134" s="55">
        <v>142.2</v>
      </c>
      <c r="BV134" s="73">
        <v>141.9</v>
      </c>
      <c r="BW134" s="73">
        <v>8.2</v>
      </c>
      <c r="BX134" s="55">
        <v>123.3</v>
      </c>
      <c r="BY134" s="55">
        <v>131.5</v>
      </c>
      <c r="BZ134" s="73">
        <v>130.9</v>
      </c>
      <c r="CA134" s="73">
        <v>8.7</v>
      </c>
      <c r="CB134" s="55">
        <v>110.1</v>
      </c>
      <c r="CC134" s="55">
        <v>117.5</v>
      </c>
      <c r="CD134" s="73">
        <v>116.6</v>
      </c>
      <c r="CE134" s="73">
        <v>13.4</v>
      </c>
      <c r="CF134" s="55">
        <v>135.6</v>
      </c>
      <c r="CG134" s="55">
        <v>143.9</v>
      </c>
      <c r="CH134" s="73">
        <v>143.5</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132.3</v>
      </c>
      <c r="DC134" s="73">
        <v>7.9</v>
      </c>
      <c r="DD134" s="55">
        <v>102.7</v>
      </c>
      <c r="DE134" s="55">
        <v>112.7</v>
      </c>
      <c r="DF134" s="73">
        <v>112.4</v>
      </c>
      <c r="DG134" s="73">
        <v>6.9</v>
      </c>
      <c r="DH134" s="55">
        <v>126.9</v>
      </c>
      <c r="DI134" s="55">
        <v>135.1</v>
      </c>
      <c r="DJ134" s="73">
        <v>135.5</v>
      </c>
      <c r="DK134" s="73">
        <v>15</v>
      </c>
      <c r="DL134" s="55">
        <v>142.3</v>
      </c>
      <c r="DM134" s="55">
        <v>151.5</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131.2</v>
      </c>
      <c r="F135" s="110">
        <v>130.9</v>
      </c>
      <c r="G135" s="110">
        <v>5.4</v>
      </c>
      <c r="H135" s="110">
        <v>142</v>
      </c>
      <c r="I135" s="110">
        <v>138.3</v>
      </c>
      <c r="J135" s="110">
        <v>138.4</v>
      </c>
      <c r="K135" s="73">
        <v>5.8</v>
      </c>
      <c r="L135" s="73">
        <v>143.7</v>
      </c>
      <c r="M135" s="73">
        <v>138.8</v>
      </c>
      <c r="N135" s="73">
        <v>138.9</v>
      </c>
      <c r="O135" s="73">
        <v>3.5</v>
      </c>
      <c r="P135" s="73">
        <v>131.6</v>
      </c>
      <c r="Q135" s="73">
        <v>135.2</v>
      </c>
      <c r="R135" s="73">
        <v>134.8</v>
      </c>
      <c r="S135" s="110">
        <v>5.3</v>
      </c>
      <c r="T135" s="110">
        <v>129.5</v>
      </c>
      <c r="U135" s="110">
        <v>126.5</v>
      </c>
      <c r="V135" s="110">
        <v>125.7</v>
      </c>
      <c r="W135" s="73">
        <v>6.8</v>
      </c>
      <c r="X135" s="73">
        <v>140.3</v>
      </c>
      <c r="Y135" s="73">
        <v>131.6</v>
      </c>
      <c r="Z135" s="73">
        <v>131.3</v>
      </c>
      <c r="AA135" s="73">
        <v>0</v>
      </c>
      <c r="AB135" s="73">
        <v>116.3</v>
      </c>
      <c r="AC135" s="73">
        <v>122.8</v>
      </c>
      <c r="AD135" s="73">
        <v>123</v>
      </c>
      <c r="AE135" s="73">
        <v>6.9</v>
      </c>
      <c r="AF135" s="73">
        <v>136.7</v>
      </c>
      <c r="AG135" s="73">
        <v>130</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142.4</v>
      </c>
      <c r="BJ135" s="73">
        <v>142.9</v>
      </c>
      <c r="BK135" s="73">
        <v>2.6</v>
      </c>
      <c r="BL135" s="73">
        <v>114.5</v>
      </c>
      <c r="BM135" s="73">
        <v>121.8</v>
      </c>
      <c r="BN135" s="73">
        <v>123.8</v>
      </c>
      <c r="BO135" s="73">
        <v>7</v>
      </c>
      <c r="BP135" s="73">
        <v>150.8</v>
      </c>
      <c r="BQ135" s="73">
        <v>135.1</v>
      </c>
      <c r="BR135" s="73">
        <v>134.6</v>
      </c>
      <c r="BS135" s="73">
        <v>7.2</v>
      </c>
      <c r="BT135" s="73">
        <v>137.4</v>
      </c>
      <c r="BU135" s="73">
        <v>143</v>
      </c>
      <c r="BV135" s="73">
        <v>142.4</v>
      </c>
      <c r="BW135" s="73">
        <v>6.7</v>
      </c>
      <c r="BX135" s="73">
        <v>132.3</v>
      </c>
      <c r="BY135" s="73">
        <v>130.3</v>
      </c>
      <c r="BZ135" s="73">
        <v>131.4</v>
      </c>
      <c r="CA135" s="73">
        <v>9.1</v>
      </c>
      <c r="CB135" s="73">
        <v>117.6</v>
      </c>
      <c r="CC135" s="73">
        <v>117.3</v>
      </c>
      <c r="CD135" s="73">
        <v>117.2</v>
      </c>
      <c r="CE135" s="73">
        <v>13.2</v>
      </c>
      <c r="CF135" s="73">
        <v>153.5</v>
      </c>
      <c r="CG135" s="73">
        <v>145.7</v>
      </c>
      <c r="CH135" s="73">
        <v>145</v>
      </c>
      <c r="CI135" s="73">
        <v>12.9</v>
      </c>
      <c r="CJ135" s="73">
        <v>166.5</v>
      </c>
      <c r="CK135" s="73">
        <v>156.6</v>
      </c>
      <c r="CL135" s="73">
        <v>156.8</v>
      </c>
      <c r="CM135" s="73">
        <v>9.3</v>
      </c>
      <c r="CN135" s="73">
        <v>150.5</v>
      </c>
      <c r="CO135" s="73">
        <v>150.3</v>
      </c>
      <c r="CP135" s="73">
        <v>149.8</v>
      </c>
      <c r="CQ135" s="73">
        <v>-5.9</v>
      </c>
      <c r="CR135" s="73">
        <v>125.8</v>
      </c>
      <c r="CS135" s="73">
        <v>111.3</v>
      </c>
      <c r="CT135" s="73">
        <v>112.5</v>
      </c>
      <c r="CU135" s="73">
        <v>-12.8</v>
      </c>
      <c r="CV135" s="73">
        <v>91.5</v>
      </c>
      <c r="CW135" s="73">
        <v>88.8</v>
      </c>
      <c r="CX135" s="73">
        <v>90</v>
      </c>
      <c r="CY135" s="73">
        <v>4</v>
      </c>
      <c r="CZ135" s="73">
        <v>141.5</v>
      </c>
      <c r="DA135" s="73">
        <v>130.9</v>
      </c>
      <c r="DB135" s="73">
        <v>132.8</v>
      </c>
      <c r="DC135" s="73">
        <v>9.4</v>
      </c>
      <c r="DD135" s="73">
        <v>130</v>
      </c>
      <c r="DE135" s="73">
        <v>110.7</v>
      </c>
      <c r="DF135" s="73">
        <v>112.7</v>
      </c>
      <c r="DG135" s="73">
        <v>8</v>
      </c>
      <c r="DH135" s="73">
        <v>138.7</v>
      </c>
      <c r="DI135" s="73">
        <v>136.9</v>
      </c>
      <c r="DJ135" s="73">
        <v>136.6</v>
      </c>
      <c r="DK135" s="73">
        <v>3.8</v>
      </c>
      <c r="DL135" s="73">
        <v>136.4</v>
      </c>
      <c r="DM135" s="73">
        <v>146.8</v>
      </c>
      <c r="DN135" s="73">
        <v>148.3</v>
      </c>
      <c r="DO135" s="73">
        <v>5.6</v>
      </c>
      <c r="DP135" s="73">
        <v>156.2</v>
      </c>
      <c r="DQ135" s="73">
        <v>138.7</v>
      </c>
      <c r="DR135" s="73">
        <v>138.9</v>
      </c>
      <c r="DS135" s="73">
        <v>-2.4</v>
      </c>
      <c r="DT135" s="73">
        <v>96.5</v>
      </c>
      <c r="DU135" s="73">
        <v>95.3</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130.9</v>
      </c>
      <c r="F136" s="132">
        <v>131.1</v>
      </c>
      <c r="G136" s="132">
        <v>4.6</v>
      </c>
      <c r="H136" s="132">
        <v>126.4</v>
      </c>
      <c r="I136" s="132">
        <v>139.4</v>
      </c>
      <c r="J136" s="132">
        <v>138.8</v>
      </c>
      <c r="K136" s="116">
        <v>5.3</v>
      </c>
      <c r="L136" s="116">
        <v>126.6</v>
      </c>
      <c r="M136" s="116">
        <v>140.2</v>
      </c>
      <c r="N136" s="116">
        <v>139.4</v>
      </c>
      <c r="O136" s="116">
        <v>0.5</v>
      </c>
      <c r="P136" s="116">
        <v>124.8</v>
      </c>
      <c r="Q136" s="116">
        <v>133.6</v>
      </c>
      <c r="R136" s="116">
        <v>134.3</v>
      </c>
      <c r="S136" s="132">
        <v>3.9</v>
      </c>
      <c r="T136" s="132">
        <v>119.8</v>
      </c>
      <c r="U136" s="132">
        <v>125.6</v>
      </c>
      <c r="V136" s="132">
        <v>125.9</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130.3</v>
      </c>
      <c r="BB136" s="116">
        <v>130.9</v>
      </c>
      <c r="BC136" s="116">
        <v>3.7</v>
      </c>
      <c r="BD136" s="116">
        <v>117</v>
      </c>
      <c r="BE136" s="116">
        <v>129.6</v>
      </c>
      <c r="BF136" s="116">
        <v>130.6</v>
      </c>
      <c r="BG136" s="116">
        <v>5.5</v>
      </c>
      <c r="BH136" s="116">
        <v>133.1</v>
      </c>
      <c r="BI136" s="116">
        <v>145.1</v>
      </c>
      <c r="BJ136" s="116">
        <v>143.8</v>
      </c>
      <c r="BK136" s="116">
        <v>4.7</v>
      </c>
      <c r="BL136" s="116">
        <v>119.5</v>
      </c>
      <c r="BM136" s="116">
        <v>123.4</v>
      </c>
      <c r="BN136" s="116">
        <v>124.2</v>
      </c>
      <c r="BO136" s="116">
        <v>6</v>
      </c>
      <c r="BP136" s="116">
        <v>130.5</v>
      </c>
      <c r="BQ136" s="116">
        <v>134.8</v>
      </c>
      <c r="BR136" s="116">
        <v>135</v>
      </c>
      <c r="BS136" s="116">
        <v>7.6</v>
      </c>
      <c r="BT136" s="116">
        <v>136.4</v>
      </c>
      <c r="BU136" s="116">
        <v>142.9</v>
      </c>
      <c r="BV136" s="116">
        <v>142.6</v>
      </c>
      <c r="BW136" s="116">
        <v>6.3</v>
      </c>
      <c r="BX136" s="116">
        <v>128.9</v>
      </c>
      <c r="BY136" s="116">
        <v>132.3</v>
      </c>
      <c r="BZ136" s="116">
        <v>132.1</v>
      </c>
      <c r="CA136" s="116">
        <v>15.8</v>
      </c>
      <c r="CB136" s="116">
        <v>109</v>
      </c>
      <c r="CC136" s="116">
        <v>119.7</v>
      </c>
      <c r="CD136" s="116">
        <v>117.5</v>
      </c>
      <c r="CE136" s="116">
        <v>12.1</v>
      </c>
      <c r="CF136" s="116">
        <v>137.6</v>
      </c>
      <c r="CG136" s="116">
        <v>148.3</v>
      </c>
      <c r="CH136" s="116">
        <v>146.3</v>
      </c>
      <c r="CI136" s="116">
        <v>9.6</v>
      </c>
      <c r="CJ136" s="116">
        <v>165.5</v>
      </c>
      <c r="CK136" s="116">
        <v>157.5</v>
      </c>
      <c r="CL136" s="116">
        <v>158.2</v>
      </c>
      <c r="CM136" s="116">
        <v>9.1</v>
      </c>
      <c r="CN136" s="116">
        <v>134</v>
      </c>
      <c r="CO136" s="116">
        <v>151.3</v>
      </c>
      <c r="CP136" s="116">
        <v>150.8</v>
      </c>
      <c r="CQ136" s="116">
        <v>3.6</v>
      </c>
      <c r="CR136" s="116">
        <v>114.9</v>
      </c>
      <c r="CS136" s="116">
        <v>113.5</v>
      </c>
      <c r="CT136" s="116">
        <v>112.5</v>
      </c>
      <c r="CU136" s="116">
        <v>-8.4</v>
      </c>
      <c r="CV136" s="116">
        <v>83.7</v>
      </c>
      <c r="CW136" s="116">
        <v>90.3</v>
      </c>
      <c r="CX136" s="116">
        <v>89.6</v>
      </c>
      <c r="CY136" s="116">
        <v>8.1</v>
      </c>
      <c r="CZ136" s="116">
        <v>131.5</v>
      </c>
      <c r="DA136" s="116">
        <v>133.8</v>
      </c>
      <c r="DB136" s="116">
        <v>133.4</v>
      </c>
      <c r="DC136" s="116">
        <v>7.2</v>
      </c>
      <c r="DD136" s="116">
        <v>112.6</v>
      </c>
      <c r="DE136" s="116">
        <v>113.9</v>
      </c>
      <c r="DF136" s="116">
        <v>113.5</v>
      </c>
      <c r="DG136" s="116">
        <v>11.3</v>
      </c>
      <c r="DH136" s="116">
        <v>136</v>
      </c>
      <c r="DI136" s="116">
        <v>138.7</v>
      </c>
      <c r="DJ136" s="116">
        <v>137.6</v>
      </c>
      <c r="DK136" s="116">
        <v>4.1</v>
      </c>
      <c r="DL136" s="116">
        <v>159.7</v>
      </c>
      <c r="DM136" s="116">
        <v>147.2</v>
      </c>
      <c r="DN136" s="116">
        <v>147.9</v>
      </c>
      <c r="DO136" s="116">
        <v>8.7</v>
      </c>
      <c r="DP136" s="116">
        <v>125.7</v>
      </c>
      <c r="DQ136" s="116">
        <v>140</v>
      </c>
      <c r="DR136" s="116">
        <v>139.5</v>
      </c>
      <c r="DS136" s="116">
        <v>-14.4</v>
      </c>
      <c r="DT136" s="116">
        <v>90.4</v>
      </c>
      <c r="DU136" s="116">
        <v>93.5</v>
      </c>
      <c r="DV136" s="116">
        <v>95.7</v>
      </c>
      <c r="DW136" s="116">
        <v>8.2</v>
      </c>
      <c r="DX136" s="116">
        <v>135.2</v>
      </c>
      <c r="DY136" s="116">
        <v>151.4</v>
      </c>
      <c r="DZ136" s="116">
        <v>152</v>
      </c>
      <c r="EA136" s="116"/>
      <c r="EB136" s="48" t="s">
        <v>183</v>
      </c>
    </row>
    <row r="137" spans="2:132" s="73" customFormat="1" ht="12.75">
      <c r="B137" s="55" t="s">
        <v>77</v>
      </c>
      <c r="C137" s="110">
        <v>5.4</v>
      </c>
      <c r="D137" s="110">
        <v>125.9</v>
      </c>
      <c r="E137" s="110">
        <v>131.6</v>
      </c>
      <c r="F137" s="110">
        <v>131.3</v>
      </c>
      <c r="G137" s="110">
        <v>7.7</v>
      </c>
      <c r="H137" s="110">
        <v>133.3</v>
      </c>
      <c r="I137" s="110">
        <v>139.6</v>
      </c>
      <c r="J137" s="110">
        <v>139.1</v>
      </c>
      <c r="K137" s="73">
        <v>8.9</v>
      </c>
      <c r="L137" s="73">
        <v>134.8</v>
      </c>
      <c r="M137" s="73">
        <v>140.2</v>
      </c>
      <c r="N137" s="73">
        <v>139.9</v>
      </c>
      <c r="O137" s="73">
        <v>0.2</v>
      </c>
      <c r="P137" s="73">
        <v>123.2</v>
      </c>
      <c r="Q137" s="73">
        <v>134.2</v>
      </c>
      <c r="R137" s="73">
        <v>133.9</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129.8</v>
      </c>
      <c r="AH137" s="73">
        <v>129.6</v>
      </c>
      <c r="AI137" s="73">
        <v>8</v>
      </c>
      <c r="AJ137" s="73">
        <v>132.6</v>
      </c>
      <c r="AK137" s="73">
        <v>130.4</v>
      </c>
      <c r="AL137" s="73">
        <v>129.5</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142.5</v>
      </c>
      <c r="BJ137" s="73">
        <v>144.7</v>
      </c>
      <c r="BK137" s="73">
        <v>7.4</v>
      </c>
      <c r="BL137" s="73">
        <v>109.1</v>
      </c>
      <c r="BM137" s="73">
        <v>124</v>
      </c>
      <c r="BN137" s="73">
        <v>124.6</v>
      </c>
      <c r="BO137" s="73">
        <v>5.3</v>
      </c>
      <c r="BP137" s="73">
        <v>117.3</v>
      </c>
      <c r="BQ137" s="73">
        <v>134.9</v>
      </c>
      <c r="BR137" s="73">
        <v>135.4</v>
      </c>
      <c r="BS137" s="73">
        <v>7.9</v>
      </c>
      <c r="BT137" s="73">
        <v>135.2</v>
      </c>
      <c r="BU137" s="73">
        <v>142.8</v>
      </c>
      <c r="BV137" s="73">
        <v>142.4</v>
      </c>
      <c r="BW137" s="73">
        <v>8</v>
      </c>
      <c r="BX137" s="73">
        <v>125.5</v>
      </c>
      <c r="BY137" s="73">
        <v>132.6</v>
      </c>
      <c r="BZ137" s="73">
        <v>133</v>
      </c>
      <c r="CA137" s="73">
        <v>7.3</v>
      </c>
      <c r="CB137" s="73">
        <v>103.8</v>
      </c>
      <c r="CC137" s="73">
        <v>115.3</v>
      </c>
      <c r="CD137" s="73">
        <v>117.8</v>
      </c>
      <c r="CE137" s="73">
        <v>9.5</v>
      </c>
      <c r="CF137" s="73">
        <v>137.6</v>
      </c>
      <c r="CG137" s="73">
        <v>145.6</v>
      </c>
      <c r="CH137" s="73">
        <v>147.4</v>
      </c>
      <c r="CI137" s="73">
        <v>15</v>
      </c>
      <c r="CJ137" s="73">
        <v>164.1</v>
      </c>
      <c r="CK137" s="73">
        <v>162.4</v>
      </c>
      <c r="CL137" s="73">
        <v>159.7</v>
      </c>
      <c r="CM137" s="73">
        <v>7.4</v>
      </c>
      <c r="CN137" s="73">
        <v>130.7</v>
      </c>
      <c r="CO137" s="73">
        <v>150.7</v>
      </c>
      <c r="CP137" s="73">
        <v>151.7</v>
      </c>
      <c r="CQ137" s="73">
        <v>4.6</v>
      </c>
      <c r="CR137" s="73">
        <v>101.6</v>
      </c>
      <c r="CS137" s="73">
        <v>113.4</v>
      </c>
      <c r="CT137" s="73">
        <v>112.6</v>
      </c>
      <c r="CU137" s="73">
        <v>-9.9</v>
      </c>
      <c r="CV137" s="73">
        <v>77.8</v>
      </c>
      <c r="CW137" s="73">
        <v>87.4</v>
      </c>
      <c r="CX137" s="73">
        <v>89.2</v>
      </c>
      <c r="CY137" s="73">
        <v>11.6</v>
      </c>
      <c r="CZ137" s="73">
        <v>132.2</v>
      </c>
      <c r="DA137" s="73">
        <v>136.3</v>
      </c>
      <c r="DB137" s="73">
        <v>134</v>
      </c>
      <c r="DC137" s="73">
        <v>9.3</v>
      </c>
      <c r="DD137" s="73">
        <v>108</v>
      </c>
      <c r="DE137" s="73">
        <v>115.4</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96.9</v>
      </c>
      <c r="DV137" s="73">
        <v>95.8</v>
      </c>
      <c r="DW137" s="73">
        <v>7.6</v>
      </c>
      <c r="DX137" s="73">
        <v>142.2</v>
      </c>
      <c r="DY137" s="73">
        <v>150.9</v>
      </c>
      <c r="DZ137" s="73">
        <v>153.3</v>
      </c>
      <c r="EB137" s="48" t="s">
        <v>78</v>
      </c>
    </row>
    <row r="138" spans="2:132" s="73" customFormat="1" ht="12.75">
      <c r="B138" s="55" t="s">
        <v>80</v>
      </c>
      <c r="C138" s="110">
        <v>3.4</v>
      </c>
      <c r="D138" s="110">
        <v>131</v>
      </c>
      <c r="E138" s="110">
        <v>131</v>
      </c>
      <c r="F138" s="110">
        <v>131.6</v>
      </c>
      <c r="G138" s="110">
        <v>4</v>
      </c>
      <c r="H138" s="110">
        <v>134.7</v>
      </c>
      <c r="I138" s="110">
        <v>136.8</v>
      </c>
      <c r="J138" s="110">
        <v>139.5</v>
      </c>
      <c r="K138" s="73">
        <v>4.9</v>
      </c>
      <c r="L138" s="73">
        <v>136.8</v>
      </c>
      <c r="M138" s="73">
        <v>137.3</v>
      </c>
      <c r="N138" s="73">
        <v>140.4</v>
      </c>
      <c r="O138" s="73">
        <v>-1.7</v>
      </c>
      <c r="P138" s="73">
        <v>121.3</v>
      </c>
      <c r="Q138" s="73">
        <v>133.5</v>
      </c>
      <c r="R138" s="73">
        <v>133.5</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129.8</v>
      </c>
      <c r="AH138" s="73">
        <v>130.2</v>
      </c>
      <c r="AI138" s="73">
        <v>2.9</v>
      </c>
      <c r="AJ138" s="73">
        <v>136.9</v>
      </c>
      <c r="AK138" s="73">
        <v>126.2</v>
      </c>
      <c r="AL138" s="73">
        <v>129.6</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131.5</v>
      </c>
      <c r="BF138" s="73">
        <v>131.6</v>
      </c>
      <c r="BG138" s="73">
        <v>3.6</v>
      </c>
      <c r="BH138" s="73">
        <v>129.4</v>
      </c>
      <c r="BI138" s="73">
        <v>146.4</v>
      </c>
      <c r="BJ138" s="73">
        <v>145.7</v>
      </c>
      <c r="BK138" s="73">
        <v>7.5</v>
      </c>
      <c r="BL138" s="73">
        <v>169.4</v>
      </c>
      <c r="BM138" s="73">
        <v>137.4</v>
      </c>
      <c r="BN138" s="73">
        <v>124.9</v>
      </c>
      <c r="BO138" s="73">
        <v>4.5</v>
      </c>
      <c r="BP138" s="73">
        <v>124.6</v>
      </c>
      <c r="BQ138" s="73">
        <v>135.7</v>
      </c>
      <c r="BR138" s="73">
        <v>135.9</v>
      </c>
      <c r="BS138" s="73">
        <v>2.3</v>
      </c>
      <c r="BT138" s="73">
        <v>137.6</v>
      </c>
      <c r="BU138" s="73">
        <v>141.2</v>
      </c>
      <c r="BV138" s="73">
        <v>142.3</v>
      </c>
      <c r="BW138" s="73">
        <v>8.4</v>
      </c>
      <c r="BX138" s="73">
        <v>127</v>
      </c>
      <c r="BY138" s="73">
        <v>134.9</v>
      </c>
      <c r="BZ138" s="73">
        <v>133.9</v>
      </c>
      <c r="CA138" s="73">
        <v>8.8</v>
      </c>
      <c r="CB138" s="73">
        <v>109.5</v>
      </c>
      <c r="CC138" s="73">
        <v>119.2</v>
      </c>
      <c r="CD138" s="73">
        <v>118.1</v>
      </c>
      <c r="CE138" s="73">
        <v>12</v>
      </c>
      <c r="CF138" s="73">
        <v>142.9</v>
      </c>
      <c r="CG138" s="73">
        <v>150.3</v>
      </c>
      <c r="CH138" s="73">
        <v>148.5</v>
      </c>
      <c r="CI138" s="73">
        <v>8.8</v>
      </c>
      <c r="CJ138" s="73">
        <v>143.9</v>
      </c>
      <c r="CK138" s="73">
        <v>158.8</v>
      </c>
      <c r="CL138" s="73">
        <v>161.2</v>
      </c>
      <c r="CM138" s="73">
        <v>8.5</v>
      </c>
      <c r="CN138" s="73">
        <v>146.9</v>
      </c>
      <c r="CO138" s="73">
        <v>153.4</v>
      </c>
      <c r="CP138" s="73">
        <v>152.7</v>
      </c>
      <c r="CQ138" s="73">
        <v>-3.8</v>
      </c>
      <c r="CR138" s="73">
        <v>108.7</v>
      </c>
      <c r="CS138" s="73">
        <v>110.8</v>
      </c>
      <c r="CT138" s="73">
        <v>112.5</v>
      </c>
      <c r="CU138" s="73">
        <v>-8.8</v>
      </c>
      <c r="CV138" s="73">
        <v>80.9</v>
      </c>
      <c r="CW138" s="73">
        <v>89.5</v>
      </c>
      <c r="CX138" s="73">
        <v>88.9</v>
      </c>
      <c r="CY138" s="73">
        <v>3.6</v>
      </c>
      <c r="CZ138" s="73">
        <v>125.5</v>
      </c>
      <c r="DA138" s="73">
        <v>132.6</v>
      </c>
      <c r="DB138" s="73">
        <v>134.6</v>
      </c>
      <c r="DC138" s="73">
        <v>7.9</v>
      </c>
      <c r="DD138" s="73">
        <v>108.1</v>
      </c>
      <c r="DE138" s="73">
        <v>115.2</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98.2</v>
      </c>
      <c r="DV138" s="73">
        <v>95.9</v>
      </c>
      <c r="DW138" s="73">
        <v>8.3</v>
      </c>
      <c r="DX138" s="73">
        <v>138.4</v>
      </c>
      <c r="DY138" s="73">
        <v>152.2</v>
      </c>
      <c r="DZ138" s="73">
        <v>154.8</v>
      </c>
      <c r="EB138" s="116" t="s">
        <v>81</v>
      </c>
    </row>
    <row r="139" spans="2:132" s="73" customFormat="1" ht="12.75">
      <c r="B139" s="55" t="s">
        <v>83</v>
      </c>
      <c r="C139" s="110">
        <v>2.3</v>
      </c>
      <c r="D139" s="110">
        <v>127.8</v>
      </c>
      <c r="E139" s="110">
        <v>132.1</v>
      </c>
      <c r="F139" s="110">
        <v>132.2</v>
      </c>
      <c r="G139" s="110">
        <v>2</v>
      </c>
      <c r="H139" s="110">
        <v>132.6</v>
      </c>
      <c r="I139" s="110">
        <v>138.9</v>
      </c>
      <c r="J139" s="110">
        <v>140.1</v>
      </c>
      <c r="K139" s="73">
        <v>3.1</v>
      </c>
      <c r="L139" s="73">
        <v>135.2</v>
      </c>
      <c r="M139" s="73">
        <v>139.8</v>
      </c>
      <c r="N139" s="73">
        <v>141.1</v>
      </c>
      <c r="O139" s="73">
        <v>-5.3</v>
      </c>
      <c r="P139" s="73">
        <v>116.6</v>
      </c>
      <c r="Q139" s="73">
        <v>132</v>
      </c>
      <c r="R139" s="73">
        <v>133.3</v>
      </c>
      <c r="S139" s="110">
        <v>1.6</v>
      </c>
      <c r="T139" s="110">
        <v>125.7</v>
      </c>
      <c r="U139" s="110">
        <v>126.6</v>
      </c>
      <c r="V139" s="110">
        <v>126.6</v>
      </c>
      <c r="W139" s="73">
        <v>3.4</v>
      </c>
      <c r="X139" s="73">
        <v>123.9</v>
      </c>
      <c r="Y139" s="73">
        <v>131.7</v>
      </c>
      <c r="Z139" s="73">
        <v>133</v>
      </c>
      <c r="AA139" s="73">
        <v>1.8</v>
      </c>
      <c r="AB139" s="73">
        <v>121.4</v>
      </c>
      <c r="AC139" s="73">
        <v>126.1</v>
      </c>
      <c r="AD139" s="73">
        <v>124.8</v>
      </c>
      <c r="AE139" s="73">
        <v>4.1</v>
      </c>
      <c r="AF139" s="73">
        <v>133.3</v>
      </c>
      <c r="AG139" s="73">
        <v>129.6</v>
      </c>
      <c r="AH139" s="73">
        <v>130.8</v>
      </c>
      <c r="AI139" s="73">
        <v>-1.7</v>
      </c>
      <c r="AJ139" s="73">
        <v>125</v>
      </c>
      <c r="AK139" s="73">
        <v>129.7</v>
      </c>
      <c r="AL139" s="73">
        <v>130.2</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146.5</v>
      </c>
      <c r="BJ139" s="73">
        <v>146.7</v>
      </c>
      <c r="BK139" s="73">
        <v>0.7</v>
      </c>
      <c r="BL139" s="73">
        <v>114.3</v>
      </c>
      <c r="BM139" s="73">
        <v>120.8</v>
      </c>
      <c r="BN139" s="73">
        <v>125.1</v>
      </c>
      <c r="BO139" s="73">
        <v>2</v>
      </c>
      <c r="BP139" s="73">
        <v>128.3</v>
      </c>
      <c r="BQ139" s="73">
        <v>135.6</v>
      </c>
      <c r="BR139" s="73">
        <v>136.5</v>
      </c>
      <c r="BS139" s="73">
        <v>2.8</v>
      </c>
      <c r="BT139" s="73">
        <v>137.2</v>
      </c>
      <c r="BU139" s="73">
        <v>142.3</v>
      </c>
      <c r="BV139" s="73">
        <v>142.4</v>
      </c>
      <c r="BW139" s="73">
        <v>4.2</v>
      </c>
      <c r="BX139" s="73">
        <v>124.8</v>
      </c>
      <c r="BY139" s="73">
        <v>133.3</v>
      </c>
      <c r="BZ139" s="73">
        <v>134.7</v>
      </c>
      <c r="CA139" s="73">
        <v>3.4</v>
      </c>
      <c r="CB139" s="73">
        <v>112.8</v>
      </c>
      <c r="CC139" s="73">
        <v>116.4</v>
      </c>
      <c r="CD139" s="73">
        <v>118.6</v>
      </c>
      <c r="CE139" s="73">
        <v>11.8</v>
      </c>
      <c r="CF139" s="73">
        <v>142</v>
      </c>
      <c r="CG139" s="73">
        <v>149.5</v>
      </c>
      <c r="CH139" s="73">
        <v>149.5</v>
      </c>
      <c r="CI139" s="73">
        <v>10.7</v>
      </c>
      <c r="CJ139" s="73">
        <v>142.9</v>
      </c>
      <c r="CK139" s="73">
        <v>159.7</v>
      </c>
      <c r="CL139" s="73">
        <v>162.7</v>
      </c>
      <c r="CM139" s="73">
        <v>5.4</v>
      </c>
      <c r="CN139" s="73">
        <v>146.2</v>
      </c>
      <c r="CO139" s="73">
        <v>152.7</v>
      </c>
      <c r="CP139" s="73">
        <v>153.7</v>
      </c>
      <c r="CQ139" s="73">
        <v>0.9</v>
      </c>
      <c r="CR139" s="73">
        <v>105.7</v>
      </c>
      <c r="CS139" s="73">
        <v>113.1</v>
      </c>
      <c r="CT139" s="73">
        <v>112.6</v>
      </c>
      <c r="CU139" s="73">
        <v>-11.8</v>
      </c>
      <c r="CV139" s="73">
        <v>77.9</v>
      </c>
      <c r="CW139" s="73">
        <v>88.1</v>
      </c>
      <c r="CX139" s="73">
        <v>88.7</v>
      </c>
      <c r="CY139" s="73">
        <v>6.1</v>
      </c>
      <c r="CZ139" s="73">
        <v>139.6</v>
      </c>
      <c r="DA139" s="73">
        <v>135.1</v>
      </c>
      <c r="DB139" s="73">
        <v>135.2</v>
      </c>
      <c r="DC139" s="73">
        <v>4.3</v>
      </c>
      <c r="DD139" s="73">
        <v>105.3</v>
      </c>
      <c r="DE139" s="73">
        <v>114.4</v>
      </c>
      <c r="DF139" s="73">
        <v>115.1</v>
      </c>
      <c r="DG139" s="73">
        <v>4.1</v>
      </c>
      <c r="DH139" s="73">
        <v>137.3</v>
      </c>
      <c r="DI139" s="73">
        <v>139.1</v>
      </c>
      <c r="DJ139" s="73">
        <v>141</v>
      </c>
      <c r="DK139" s="73">
        <v>8.5</v>
      </c>
      <c r="DL139" s="73">
        <v>136.2</v>
      </c>
      <c r="DM139" s="73">
        <v>148.8</v>
      </c>
      <c r="DN139" s="73">
        <v>148.7</v>
      </c>
      <c r="DO139" s="73">
        <v>1.2</v>
      </c>
      <c r="DP139" s="73">
        <v>133.7</v>
      </c>
      <c r="DQ139" s="73">
        <v>140.1</v>
      </c>
      <c r="DR139" s="73">
        <v>141.4</v>
      </c>
      <c r="DS139" s="73">
        <v>-6.6</v>
      </c>
      <c r="DT139" s="73">
        <v>79.3</v>
      </c>
      <c r="DU139" s="73">
        <v>93.7</v>
      </c>
      <c r="DV139" s="73">
        <v>95.9</v>
      </c>
      <c r="DW139" s="73">
        <v>11.4</v>
      </c>
      <c r="DX139" s="73">
        <v>149.8</v>
      </c>
      <c r="DY139" s="73">
        <v>158.6</v>
      </c>
      <c r="DZ139" s="73">
        <v>156.5</v>
      </c>
      <c r="EB139" s="116" t="s">
        <v>84</v>
      </c>
    </row>
    <row r="140" spans="2:132" s="55" customFormat="1" ht="12.75">
      <c r="B140" s="55" t="s">
        <v>85</v>
      </c>
      <c r="C140" s="110">
        <v>3.2</v>
      </c>
      <c r="D140" s="110">
        <v>135.6</v>
      </c>
      <c r="E140" s="110">
        <v>133</v>
      </c>
      <c r="F140" s="110">
        <v>133.3</v>
      </c>
      <c r="G140" s="110">
        <v>4.2</v>
      </c>
      <c r="H140" s="110">
        <v>144.6</v>
      </c>
      <c r="I140" s="110">
        <v>139.3</v>
      </c>
      <c r="J140" s="110">
        <v>141</v>
      </c>
      <c r="K140" s="55">
        <v>5.1</v>
      </c>
      <c r="L140" s="55">
        <v>145.7</v>
      </c>
      <c r="M140" s="55">
        <v>139.7</v>
      </c>
      <c r="N140" s="55">
        <v>142.1</v>
      </c>
      <c r="O140" s="55">
        <v>-1.2</v>
      </c>
      <c r="P140" s="55">
        <v>137.5</v>
      </c>
      <c r="Q140" s="55">
        <v>133.7</v>
      </c>
      <c r="R140" s="55">
        <v>133.5</v>
      </c>
      <c r="S140" s="110">
        <v>0.9</v>
      </c>
      <c r="T140" s="110">
        <v>123.7</v>
      </c>
      <c r="U140" s="110">
        <v>126.8</v>
      </c>
      <c r="V140" s="110">
        <v>127.4</v>
      </c>
      <c r="W140" s="55">
        <v>3.1</v>
      </c>
      <c r="X140" s="55">
        <v>135</v>
      </c>
      <c r="Y140" s="55">
        <v>132.3</v>
      </c>
      <c r="Z140" s="55">
        <v>133.5</v>
      </c>
      <c r="AA140" s="55">
        <v>-0.7</v>
      </c>
      <c r="AB140" s="55">
        <v>126.6</v>
      </c>
      <c r="AC140" s="55">
        <v>124.7</v>
      </c>
      <c r="AD140" s="55">
        <v>125.8</v>
      </c>
      <c r="AE140" s="55">
        <v>4.7</v>
      </c>
      <c r="AF140" s="55">
        <v>126.9</v>
      </c>
      <c r="AG140" s="55">
        <v>131.9</v>
      </c>
      <c r="AH140" s="55">
        <v>131.5</v>
      </c>
      <c r="AI140" s="55">
        <v>0.3</v>
      </c>
      <c r="AJ140" s="55">
        <v>128.5</v>
      </c>
      <c r="AK140" s="55">
        <v>129.9</v>
      </c>
      <c r="AL140" s="55">
        <v>131.2</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134.4</v>
      </c>
      <c r="BF140" s="55">
        <v>133.1</v>
      </c>
      <c r="BG140" s="55">
        <v>3.7</v>
      </c>
      <c r="BH140" s="55">
        <v>155.8</v>
      </c>
      <c r="BI140" s="55">
        <v>146.1</v>
      </c>
      <c r="BJ140" s="55">
        <v>147.8</v>
      </c>
      <c r="BK140" s="55">
        <v>2.7</v>
      </c>
      <c r="BL140" s="55">
        <v>126.1</v>
      </c>
      <c r="BM140" s="55">
        <v>122.5</v>
      </c>
      <c r="BN140" s="55">
        <v>125.3</v>
      </c>
      <c r="BO140" s="55">
        <v>3.2</v>
      </c>
      <c r="BP140" s="55">
        <v>146.4</v>
      </c>
      <c r="BQ140" s="55">
        <v>136.7</v>
      </c>
      <c r="BR140" s="55">
        <v>137.2</v>
      </c>
      <c r="BS140" s="55">
        <v>1.1</v>
      </c>
      <c r="BT140" s="55">
        <v>150.8</v>
      </c>
      <c r="BU140" s="55">
        <v>139.8</v>
      </c>
      <c r="BV140" s="55">
        <v>143.4</v>
      </c>
      <c r="BW140" s="55">
        <v>6.2</v>
      </c>
      <c r="BX140" s="55">
        <v>142.7</v>
      </c>
      <c r="BY140" s="55">
        <v>134.9</v>
      </c>
      <c r="BZ140" s="55">
        <v>136.1</v>
      </c>
      <c r="CA140" s="55">
        <v>5.2</v>
      </c>
      <c r="CB140" s="55">
        <v>124.4</v>
      </c>
      <c r="CC140" s="55">
        <v>117</v>
      </c>
      <c r="CD140" s="55">
        <v>119.5</v>
      </c>
      <c r="CE140" s="55">
        <v>9</v>
      </c>
      <c r="CF140" s="55">
        <v>154.5</v>
      </c>
      <c r="CG140" s="55">
        <v>149.1</v>
      </c>
      <c r="CH140" s="55">
        <v>150.4</v>
      </c>
      <c r="CI140" s="55">
        <v>10.1</v>
      </c>
      <c r="CJ140" s="55">
        <v>151.2</v>
      </c>
      <c r="CK140" s="55">
        <v>164.4</v>
      </c>
      <c r="CL140" s="55">
        <v>164.4</v>
      </c>
      <c r="CM140" s="55">
        <v>4.2</v>
      </c>
      <c r="CN140" s="55">
        <v>155.3</v>
      </c>
      <c r="CO140" s="55">
        <v>152.3</v>
      </c>
      <c r="CP140" s="55">
        <v>154.7</v>
      </c>
      <c r="CQ140" s="55">
        <v>5.4</v>
      </c>
      <c r="CR140" s="55">
        <v>121.4</v>
      </c>
      <c r="CS140" s="55">
        <v>113.3</v>
      </c>
      <c r="CT140" s="55">
        <v>112.7</v>
      </c>
      <c r="CU140" s="55">
        <v>-3.5</v>
      </c>
      <c r="CV140" s="55">
        <v>87.3</v>
      </c>
      <c r="CW140" s="55">
        <v>88.8</v>
      </c>
      <c r="CX140" s="55">
        <v>88.4</v>
      </c>
      <c r="CY140" s="55">
        <v>6.6</v>
      </c>
      <c r="CZ140" s="55">
        <v>129.3</v>
      </c>
      <c r="DA140" s="55">
        <v>135.7</v>
      </c>
      <c r="DB140" s="55">
        <v>135.8</v>
      </c>
      <c r="DC140" s="55">
        <v>3</v>
      </c>
      <c r="DD140" s="55">
        <v>109.6</v>
      </c>
      <c r="DE140" s="55">
        <v>113.3</v>
      </c>
      <c r="DF140" s="55">
        <v>115.7</v>
      </c>
      <c r="DG140" s="55">
        <v>10.5</v>
      </c>
      <c r="DH140" s="55">
        <v>155.3</v>
      </c>
      <c r="DI140" s="55">
        <v>143.8</v>
      </c>
      <c r="DJ140" s="55">
        <v>142.4</v>
      </c>
      <c r="DK140" s="55">
        <v>3.2</v>
      </c>
      <c r="DL140" s="55">
        <v>138.5</v>
      </c>
      <c r="DM140" s="55">
        <v>147.9</v>
      </c>
      <c r="DN140" s="55">
        <v>149.7</v>
      </c>
      <c r="DO140" s="55">
        <v>3.5</v>
      </c>
      <c r="DP140" s="55">
        <v>147.3</v>
      </c>
      <c r="DQ140" s="55">
        <v>141.8</v>
      </c>
      <c r="DR140" s="55">
        <v>142.2</v>
      </c>
      <c r="DS140" s="55">
        <v>-5.1</v>
      </c>
      <c r="DT140" s="55">
        <v>95.8</v>
      </c>
      <c r="DU140" s="55">
        <v>93.8</v>
      </c>
      <c r="DV140" s="55">
        <v>96.1</v>
      </c>
      <c r="DW140" s="55">
        <v>2.8</v>
      </c>
      <c r="DX140" s="55">
        <v>146.1</v>
      </c>
      <c r="DY140" s="55">
        <v>153.5</v>
      </c>
      <c r="DZ140" s="55">
        <v>158.2</v>
      </c>
      <c r="EB140" s="54" t="s">
        <v>86</v>
      </c>
    </row>
    <row r="141" spans="2:132" s="73" customFormat="1" ht="12.75">
      <c r="B141" s="55" t="s">
        <v>87</v>
      </c>
      <c r="C141" s="110">
        <v>5.8</v>
      </c>
      <c r="D141" s="110">
        <v>163</v>
      </c>
      <c r="E141" s="110">
        <v>135</v>
      </c>
      <c r="F141" s="110">
        <v>134.5</v>
      </c>
      <c r="G141" s="110">
        <v>6.2</v>
      </c>
      <c r="H141" s="110">
        <v>171</v>
      </c>
      <c r="I141" s="110">
        <v>145.2</v>
      </c>
      <c r="J141" s="110">
        <v>142</v>
      </c>
      <c r="K141" s="73">
        <v>7.3</v>
      </c>
      <c r="L141" s="73">
        <v>173</v>
      </c>
      <c r="M141" s="73">
        <v>147.1</v>
      </c>
      <c r="N141" s="73">
        <v>143.2</v>
      </c>
      <c r="O141" s="73">
        <v>-0.7</v>
      </c>
      <c r="P141" s="73">
        <v>156.3</v>
      </c>
      <c r="Q141" s="73">
        <v>134</v>
      </c>
      <c r="R141" s="73">
        <v>133.9</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121.1</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150.6</v>
      </c>
      <c r="BJ141" s="73">
        <v>149.1</v>
      </c>
      <c r="BK141" s="73">
        <v>0.8</v>
      </c>
      <c r="BL141" s="73">
        <v>150.3</v>
      </c>
      <c r="BM141" s="73">
        <v>125.7</v>
      </c>
      <c r="BN141" s="73">
        <v>125.5</v>
      </c>
      <c r="BO141" s="73">
        <v>4.1</v>
      </c>
      <c r="BP141" s="73">
        <v>158.2</v>
      </c>
      <c r="BQ141" s="73">
        <v>139.1</v>
      </c>
      <c r="BR141" s="73">
        <v>137.9</v>
      </c>
      <c r="BS141" s="73">
        <v>6.6</v>
      </c>
      <c r="BT141" s="73">
        <v>177.4</v>
      </c>
      <c r="BU141" s="73">
        <v>147.9</v>
      </c>
      <c r="BV141" s="73">
        <v>145.1</v>
      </c>
      <c r="BW141" s="73">
        <v>11.6</v>
      </c>
      <c r="BX141" s="73">
        <v>159.7</v>
      </c>
      <c r="BY141" s="73">
        <v>140.1</v>
      </c>
      <c r="BZ141" s="73">
        <v>137.7</v>
      </c>
      <c r="CA141" s="73">
        <v>11.2</v>
      </c>
      <c r="CB141" s="73">
        <v>155.8</v>
      </c>
      <c r="CC141" s="73">
        <v>124.3</v>
      </c>
      <c r="CD141" s="73">
        <v>120.7</v>
      </c>
      <c r="CE141" s="73">
        <v>15.2</v>
      </c>
      <c r="CF141" s="73">
        <v>183.7</v>
      </c>
      <c r="CG141" s="73">
        <v>155.5</v>
      </c>
      <c r="CH141" s="73">
        <v>151.1</v>
      </c>
      <c r="CI141" s="73">
        <v>22.2</v>
      </c>
      <c r="CJ141" s="73">
        <v>213.2</v>
      </c>
      <c r="CK141" s="73">
        <v>171</v>
      </c>
      <c r="CL141" s="73">
        <v>166.1</v>
      </c>
      <c r="CM141" s="73">
        <v>11.5</v>
      </c>
      <c r="CN141" s="73">
        <v>192.1</v>
      </c>
      <c r="CO141" s="73">
        <v>158.2</v>
      </c>
      <c r="CP141" s="73">
        <v>155.9</v>
      </c>
      <c r="CQ141" s="73">
        <v>0.4</v>
      </c>
      <c r="CR141" s="73">
        <v>135.7</v>
      </c>
      <c r="CS141" s="73">
        <v>112.2</v>
      </c>
      <c r="CT141" s="73">
        <v>112.8</v>
      </c>
      <c r="CU141" s="73">
        <v>-8.3</v>
      </c>
      <c r="CV141" s="73">
        <v>101.4</v>
      </c>
      <c r="CW141" s="73">
        <v>88.4</v>
      </c>
      <c r="CX141" s="73">
        <v>88.2</v>
      </c>
      <c r="CY141" s="73">
        <v>3.4</v>
      </c>
      <c r="CZ141" s="73">
        <v>141.9</v>
      </c>
      <c r="DA141" s="73">
        <v>135.6</v>
      </c>
      <c r="DB141" s="73">
        <v>136.4</v>
      </c>
      <c r="DC141" s="73">
        <v>9.6</v>
      </c>
      <c r="DD141" s="73">
        <v>137.5</v>
      </c>
      <c r="DE141" s="73">
        <v>119.2</v>
      </c>
      <c r="DF141" s="73">
        <v>116.8</v>
      </c>
      <c r="DG141" s="73">
        <v>12.9</v>
      </c>
      <c r="DH141" s="73">
        <v>172.4</v>
      </c>
      <c r="DI141" s="73">
        <v>145.9</v>
      </c>
      <c r="DJ141" s="73">
        <v>143.7</v>
      </c>
      <c r="DK141" s="73">
        <v>4.6</v>
      </c>
      <c r="DL141" s="73">
        <v>167.1</v>
      </c>
      <c r="DM141" s="73">
        <v>152.3</v>
      </c>
      <c r="DN141" s="73">
        <v>151</v>
      </c>
      <c r="DO141" s="73">
        <v>6.7</v>
      </c>
      <c r="DP141" s="73">
        <v>170.1</v>
      </c>
      <c r="DQ141" s="73">
        <v>143.6</v>
      </c>
      <c r="DR141" s="73">
        <v>143.1</v>
      </c>
      <c r="DS141" s="73">
        <v>-1.8</v>
      </c>
      <c r="DT141" s="73">
        <v>108.4</v>
      </c>
      <c r="DU141" s="73">
        <v>96.8</v>
      </c>
      <c r="DV141" s="73">
        <v>96.5</v>
      </c>
      <c r="DW141" s="73">
        <v>11.5</v>
      </c>
      <c r="DX141" s="73">
        <v>189.4</v>
      </c>
      <c r="DY141" s="73">
        <v>162.1</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142.8</v>
      </c>
      <c r="K142" s="73">
        <v>4.3</v>
      </c>
      <c r="L142" s="73">
        <v>155.5</v>
      </c>
      <c r="M142" s="73">
        <v>145</v>
      </c>
      <c r="N142" s="73">
        <v>144.1</v>
      </c>
      <c r="O142" s="73">
        <v>-1.3</v>
      </c>
      <c r="P142" s="73">
        <v>155.7</v>
      </c>
      <c r="Q142" s="73">
        <v>134</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134.1</v>
      </c>
      <c r="BB142" s="73">
        <v>134.1</v>
      </c>
      <c r="BC142" s="73">
        <v>4.4</v>
      </c>
      <c r="BD142" s="73">
        <v>153.8</v>
      </c>
      <c r="BE142" s="73">
        <v>133.8</v>
      </c>
      <c r="BF142" s="73">
        <v>134.1</v>
      </c>
      <c r="BG142" s="73">
        <v>9.9</v>
      </c>
      <c r="BH142" s="73">
        <v>176.6</v>
      </c>
      <c r="BI142" s="73">
        <v>152</v>
      </c>
      <c r="BJ142" s="73">
        <v>150.2</v>
      </c>
      <c r="BK142" s="73">
        <v>4.3</v>
      </c>
      <c r="BL142" s="73">
        <v>134.7</v>
      </c>
      <c r="BM142" s="73">
        <v>126.7</v>
      </c>
      <c r="BN142" s="73">
        <v>125.8</v>
      </c>
      <c r="BO142" s="73">
        <v>5.3</v>
      </c>
      <c r="BP142" s="73">
        <v>144.6</v>
      </c>
      <c r="BQ142" s="73">
        <v>139.3</v>
      </c>
      <c r="BR142" s="73">
        <v>138.5</v>
      </c>
      <c r="BS142" s="73">
        <v>5.3</v>
      </c>
      <c r="BT142" s="73">
        <v>163</v>
      </c>
      <c r="BU142" s="73">
        <v>146.7</v>
      </c>
      <c r="BV142" s="73">
        <v>146.4</v>
      </c>
      <c r="BW142" s="73">
        <v>10</v>
      </c>
      <c r="BX142" s="73">
        <v>153.7</v>
      </c>
      <c r="BY142" s="73">
        <v>139</v>
      </c>
      <c r="BZ142" s="73">
        <v>138.8</v>
      </c>
      <c r="CA142" s="73">
        <v>8</v>
      </c>
      <c r="CB142" s="73">
        <v>137.3</v>
      </c>
      <c r="CC142" s="73">
        <v>121.6</v>
      </c>
      <c r="CD142" s="73">
        <v>121.6</v>
      </c>
      <c r="CE142" s="73">
        <v>7.1</v>
      </c>
      <c r="CF142" s="73">
        <v>155.9</v>
      </c>
      <c r="CG142" s="73">
        <v>148.6</v>
      </c>
      <c r="CH142" s="73">
        <v>151.6</v>
      </c>
      <c r="CI142" s="73">
        <v>13.3</v>
      </c>
      <c r="CJ142" s="73">
        <v>174.4</v>
      </c>
      <c r="CK142" s="73">
        <v>168.5</v>
      </c>
      <c r="CL142" s="73">
        <v>167.7</v>
      </c>
      <c r="CM142" s="73">
        <v>8.3</v>
      </c>
      <c r="CN142" s="73">
        <v>176.3</v>
      </c>
      <c r="CO142" s="73">
        <v>157.3</v>
      </c>
      <c r="CP142" s="73">
        <v>157</v>
      </c>
      <c r="CQ142" s="73">
        <v>-5.1</v>
      </c>
      <c r="CR142" s="73">
        <v>107.3</v>
      </c>
      <c r="CS142" s="73">
        <v>112.1</v>
      </c>
      <c r="CT142" s="73">
        <v>112.9</v>
      </c>
      <c r="CU142" s="73">
        <v>-7.8</v>
      </c>
      <c r="CV142" s="73">
        <v>100.5</v>
      </c>
      <c r="CW142" s="73">
        <v>87</v>
      </c>
      <c r="CX142" s="73">
        <v>88</v>
      </c>
      <c r="CY142" s="73">
        <v>7.7</v>
      </c>
      <c r="CZ142" s="73">
        <v>151.3</v>
      </c>
      <c r="DA142" s="73">
        <v>139</v>
      </c>
      <c r="DB142" s="73">
        <v>137.1</v>
      </c>
      <c r="DC142" s="73">
        <v>4.3</v>
      </c>
      <c r="DD142" s="73">
        <v>134.9</v>
      </c>
      <c r="DE142" s="73">
        <v>117.9</v>
      </c>
      <c r="DF142" s="73">
        <v>117.6</v>
      </c>
      <c r="DG142" s="73">
        <v>9.2</v>
      </c>
      <c r="DH142" s="73">
        <v>153.6</v>
      </c>
      <c r="DI142" s="73">
        <v>144.3</v>
      </c>
      <c r="DJ142" s="73">
        <v>144.7</v>
      </c>
      <c r="DK142" s="73">
        <v>8.2</v>
      </c>
      <c r="DL142" s="73">
        <v>173.4</v>
      </c>
      <c r="DM142" s="73">
        <v>153.4</v>
      </c>
      <c r="DN142" s="73">
        <v>152</v>
      </c>
      <c r="DO142" s="73">
        <v>6.2</v>
      </c>
      <c r="DP142" s="73">
        <v>168.1</v>
      </c>
      <c r="DQ142" s="73">
        <v>144.5</v>
      </c>
      <c r="DR142" s="73">
        <v>144</v>
      </c>
      <c r="DS142" s="73">
        <v>-4</v>
      </c>
      <c r="DT142" s="73">
        <v>102.7</v>
      </c>
      <c r="DU142" s="73">
        <v>96.2</v>
      </c>
      <c r="DV142" s="73">
        <v>97</v>
      </c>
      <c r="DW142" s="73">
        <v>13.6</v>
      </c>
      <c r="DX142" s="73">
        <v>177.9</v>
      </c>
      <c r="DY142" s="73">
        <v>162</v>
      </c>
      <c r="DZ142" s="73">
        <v>162</v>
      </c>
      <c r="EB142" s="116" t="s">
        <v>90</v>
      </c>
    </row>
    <row r="143" spans="2:132" s="73" customFormat="1" ht="12.75">
      <c r="B143" s="55" t="s">
        <v>91</v>
      </c>
      <c r="C143" s="110">
        <v>4.6</v>
      </c>
      <c r="D143" s="110">
        <v>135.9</v>
      </c>
      <c r="E143" s="110">
        <v>135.8</v>
      </c>
      <c r="F143" s="110">
        <v>135.8</v>
      </c>
      <c r="G143" s="110">
        <v>5.4</v>
      </c>
      <c r="H143" s="110">
        <v>141.7</v>
      </c>
      <c r="I143" s="110">
        <v>142.1</v>
      </c>
      <c r="J143" s="110">
        <v>143.5</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133.5</v>
      </c>
      <c r="AI143" s="73">
        <v>6.8</v>
      </c>
      <c r="AJ143" s="73">
        <v>131.4</v>
      </c>
      <c r="AK143" s="73">
        <v>134.5</v>
      </c>
      <c r="AL143" s="73">
        <v>134.4</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151.9</v>
      </c>
      <c r="BJ143" s="73">
        <v>151.1</v>
      </c>
      <c r="BK143" s="73">
        <v>1.7</v>
      </c>
      <c r="BL143" s="73">
        <v>129.6</v>
      </c>
      <c r="BM143" s="73">
        <v>124.5</v>
      </c>
      <c r="BN143" s="73">
        <v>126</v>
      </c>
      <c r="BO143" s="73">
        <v>5.5</v>
      </c>
      <c r="BP143" s="73">
        <v>140.2</v>
      </c>
      <c r="BQ143" s="73">
        <v>139.4</v>
      </c>
      <c r="BR143" s="73">
        <v>139</v>
      </c>
      <c r="BS143" s="73">
        <v>5.1</v>
      </c>
      <c r="BT143" s="73">
        <v>147.8</v>
      </c>
      <c r="BU143" s="73">
        <v>147.4</v>
      </c>
      <c r="BV143" s="73">
        <v>147.2</v>
      </c>
      <c r="BW143" s="73">
        <v>7.9</v>
      </c>
      <c r="BX143" s="73">
        <v>144</v>
      </c>
      <c r="BY143" s="73">
        <v>139.4</v>
      </c>
      <c r="BZ143" s="73">
        <v>139.4</v>
      </c>
      <c r="CA143" s="73">
        <v>7.2</v>
      </c>
      <c r="CB143" s="73">
        <v>136.1</v>
      </c>
      <c r="CC143" s="73">
        <v>123.1</v>
      </c>
      <c r="CD143" s="73">
        <v>122.3</v>
      </c>
      <c r="CE143" s="73">
        <v>9.6</v>
      </c>
      <c r="CF143" s="73">
        <v>156</v>
      </c>
      <c r="CG143" s="73">
        <v>151.2</v>
      </c>
      <c r="CH143" s="73">
        <v>152.3</v>
      </c>
      <c r="CI143" s="73">
        <v>10.3</v>
      </c>
      <c r="CJ143" s="73">
        <v>172</v>
      </c>
      <c r="CK143" s="73">
        <v>168.5</v>
      </c>
      <c r="CL143" s="73">
        <v>169.3</v>
      </c>
      <c r="CM143" s="73">
        <v>8.8</v>
      </c>
      <c r="CN143" s="73">
        <v>170.2</v>
      </c>
      <c r="CO143" s="73">
        <v>158.2</v>
      </c>
      <c r="CP143" s="73">
        <v>158</v>
      </c>
      <c r="CQ143" s="73">
        <v>1.2</v>
      </c>
      <c r="CR143" s="73">
        <v>109.9</v>
      </c>
      <c r="CS143" s="73">
        <v>113.4</v>
      </c>
      <c r="CT143" s="73">
        <v>113.1</v>
      </c>
      <c r="CU143" s="73">
        <v>-5.6</v>
      </c>
      <c r="CV143" s="73">
        <v>100.1</v>
      </c>
      <c r="CW143" s="73">
        <v>87.8</v>
      </c>
      <c r="CX143" s="73">
        <v>88</v>
      </c>
      <c r="CY143" s="73">
        <v>2.4</v>
      </c>
      <c r="CZ143" s="73">
        <v>138.2</v>
      </c>
      <c r="DA143" s="73">
        <v>136</v>
      </c>
      <c r="DB143" s="73">
        <v>137.7</v>
      </c>
      <c r="DC143" s="73">
        <v>4.4</v>
      </c>
      <c r="DD143" s="73">
        <v>124.7</v>
      </c>
      <c r="DE143" s="73">
        <v>117.2</v>
      </c>
      <c r="DF143" s="73">
        <v>118.3</v>
      </c>
      <c r="DG143" s="73">
        <v>9.4</v>
      </c>
      <c r="DH143" s="73">
        <v>148.8</v>
      </c>
      <c r="DI143" s="73">
        <v>145.8</v>
      </c>
      <c r="DJ143" s="73">
        <v>145.8</v>
      </c>
      <c r="DK143" s="73">
        <v>3.9</v>
      </c>
      <c r="DL143" s="73">
        <v>157.2</v>
      </c>
      <c r="DM143" s="73">
        <v>151.5</v>
      </c>
      <c r="DN143" s="73">
        <v>152.5</v>
      </c>
      <c r="DO143" s="73">
        <v>3.6</v>
      </c>
      <c r="DP143" s="73">
        <v>146.1</v>
      </c>
      <c r="DQ143" s="73">
        <v>144.2</v>
      </c>
      <c r="DR143" s="73">
        <v>145</v>
      </c>
      <c r="DS143" s="73">
        <v>9.4</v>
      </c>
      <c r="DT143" s="73">
        <v>110.2</v>
      </c>
      <c r="DU143" s="73">
        <v>99.5</v>
      </c>
      <c r="DV143" s="73">
        <v>97.5</v>
      </c>
      <c r="DW143" s="73">
        <v>12.1</v>
      </c>
      <c r="DX143" s="73">
        <v>155.8</v>
      </c>
      <c r="DY143" s="73">
        <v>163.4</v>
      </c>
      <c r="DZ143" s="73">
        <v>163.9</v>
      </c>
      <c r="EB143" s="116" t="s">
        <v>92</v>
      </c>
    </row>
    <row r="144" spans="2:132" s="73" customFormat="1" ht="12.75">
      <c r="B144" s="73" t="s">
        <v>93</v>
      </c>
      <c r="C144" s="110">
        <v>4.8</v>
      </c>
      <c r="D144" s="110">
        <v>129.7</v>
      </c>
      <c r="E144" s="110">
        <v>136.2</v>
      </c>
      <c r="F144" s="110">
        <v>136.2</v>
      </c>
      <c r="G144" s="110">
        <v>4.4</v>
      </c>
      <c r="H144" s="110">
        <v>140.1</v>
      </c>
      <c r="I144" s="110">
        <v>144.8</v>
      </c>
      <c r="J144" s="110">
        <v>144.3</v>
      </c>
      <c r="K144" s="73">
        <v>5.2</v>
      </c>
      <c r="L144" s="73">
        <v>140.6</v>
      </c>
      <c r="M144" s="73">
        <v>146.3</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134.9</v>
      </c>
      <c r="AH144" s="73">
        <v>134.1</v>
      </c>
      <c r="AI144" s="73">
        <v>5.3</v>
      </c>
      <c r="AJ144" s="73">
        <v>127.4</v>
      </c>
      <c r="AK144" s="73">
        <v>135.9</v>
      </c>
      <c r="AL144" s="73">
        <v>135.3</v>
      </c>
      <c r="AM144" s="73">
        <v>2.3</v>
      </c>
      <c r="AN144" s="73">
        <v>113.1</v>
      </c>
      <c r="AO144" s="73">
        <v>121.8</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154.2</v>
      </c>
      <c r="BJ144" s="73">
        <v>151.8</v>
      </c>
      <c r="BK144" s="73">
        <v>3.9</v>
      </c>
      <c r="BL144" s="73">
        <v>122.2</v>
      </c>
      <c r="BM144" s="73">
        <v>126.8</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122.8</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138.3</v>
      </c>
      <c r="DC144" s="73">
        <v>5.4</v>
      </c>
      <c r="DD144" s="73">
        <v>109.9</v>
      </c>
      <c r="DE144" s="73">
        <v>119.4</v>
      </c>
      <c r="DF144" s="73">
        <v>119.2</v>
      </c>
      <c r="DG144" s="73">
        <v>7.7</v>
      </c>
      <c r="DH144" s="73">
        <v>135.3</v>
      </c>
      <c r="DI144" s="73">
        <v>146.4</v>
      </c>
      <c r="DJ144" s="73">
        <v>146.8</v>
      </c>
      <c r="DK144" s="73">
        <v>1.7</v>
      </c>
      <c r="DL144" s="73">
        <v>140.3</v>
      </c>
      <c r="DM144" s="73">
        <v>154</v>
      </c>
      <c r="DN144" s="73">
        <v>152.9</v>
      </c>
      <c r="DO144" s="73">
        <v>4.2</v>
      </c>
      <c r="DP144" s="73">
        <v>143.4</v>
      </c>
      <c r="DQ144" s="73">
        <v>146</v>
      </c>
      <c r="DR144" s="73">
        <v>146</v>
      </c>
      <c r="DS144" s="73">
        <v>2.3</v>
      </c>
      <c r="DT144" s="73">
        <v>96.5</v>
      </c>
      <c r="DU144" s="73">
        <v>97.5</v>
      </c>
      <c r="DV144" s="73">
        <v>98</v>
      </c>
      <c r="DW144" s="73">
        <v>13.2</v>
      </c>
      <c r="DX144" s="73">
        <v>167.5</v>
      </c>
      <c r="DY144" s="73">
        <v>168</v>
      </c>
      <c r="DZ144" s="73">
        <v>165.8</v>
      </c>
      <c r="EB144" s="54" t="s">
        <v>94</v>
      </c>
    </row>
    <row r="145" spans="2:132" ht="12.75">
      <c r="B145" s="55" t="s">
        <v>95</v>
      </c>
      <c r="C145" s="110">
        <v>5.2</v>
      </c>
      <c r="D145" s="110">
        <v>127</v>
      </c>
      <c r="E145" s="110">
        <v>136.7</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130.6</v>
      </c>
      <c r="V145" s="110">
        <v>130.8</v>
      </c>
      <c r="W145" s="73">
        <v>4.4</v>
      </c>
      <c r="X145" s="73">
        <v>127</v>
      </c>
      <c r="Y145" s="73">
        <v>135.7</v>
      </c>
      <c r="Z145" s="73">
        <v>136.1</v>
      </c>
      <c r="AA145" s="73">
        <v>8.6</v>
      </c>
      <c r="AB145" s="73">
        <v>119.6</v>
      </c>
      <c r="AC145" s="73">
        <v>131.6</v>
      </c>
      <c r="AD145" s="73">
        <v>131</v>
      </c>
      <c r="AE145" s="73">
        <v>6.1</v>
      </c>
      <c r="AF145" s="73">
        <v>128.2</v>
      </c>
      <c r="AG145" s="73">
        <v>134.8</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152.3</v>
      </c>
      <c r="BJ145" s="73">
        <v>152.3</v>
      </c>
      <c r="BK145" s="73">
        <v>0.8</v>
      </c>
      <c r="BL145" s="73">
        <v>110.1</v>
      </c>
      <c r="BM145" s="73">
        <v>126.8</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122.2</v>
      </c>
      <c r="CD145" s="73">
        <v>123.3</v>
      </c>
      <c r="CE145" s="73">
        <v>10.4</v>
      </c>
      <c r="CF145" s="73">
        <v>146.8</v>
      </c>
      <c r="CG145" s="73">
        <v>155.7</v>
      </c>
      <c r="CH145" s="73">
        <v>153.9</v>
      </c>
      <c r="CI145" s="73">
        <v>12.6</v>
      </c>
      <c r="CJ145" s="73">
        <v>164.9</v>
      </c>
      <c r="CK145" s="73">
        <v>174.4</v>
      </c>
      <c r="CL145" s="73">
        <v>172.7</v>
      </c>
      <c r="CM145" s="73">
        <v>9</v>
      </c>
      <c r="CN145" s="73">
        <v>151.9</v>
      </c>
      <c r="CO145" s="73">
        <v>159.9</v>
      </c>
      <c r="CP145" s="73">
        <v>160.2</v>
      </c>
      <c r="CQ145" s="73">
        <v>1.5</v>
      </c>
      <c r="CR145" s="73">
        <v>106.9</v>
      </c>
      <c r="CS145" s="73">
        <v>114.4</v>
      </c>
      <c r="CT145" s="73">
        <v>113.4</v>
      </c>
      <c r="CU145" s="73">
        <v>-3.8</v>
      </c>
      <c r="CV145" s="73">
        <v>87.5</v>
      </c>
      <c r="CW145" s="73">
        <v>87.2</v>
      </c>
      <c r="CX145" s="73">
        <v>87.6</v>
      </c>
      <c r="CY145" s="73">
        <v>4.3</v>
      </c>
      <c r="CZ145" s="73">
        <v>136.3</v>
      </c>
      <c r="DA145" s="73">
        <v>138.5</v>
      </c>
      <c r="DB145" s="73">
        <v>139</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98.4</v>
      </c>
      <c r="DW145" s="73">
        <v>15.9</v>
      </c>
      <c r="DX145" s="73">
        <v>182.1</v>
      </c>
      <c r="DY145" s="73">
        <v>169.3</v>
      </c>
      <c r="DZ145" s="73">
        <v>167.5</v>
      </c>
      <c r="EA145" s="73"/>
      <c r="EB145" s="116" t="s">
        <v>95</v>
      </c>
    </row>
    <row r="146" spans="2:135" ht="12.75">
      <c r="B146" s="73" t="s">
        <v>96</v>
      </c>
      <c r="C146" s="110">
        <v>5.3</v>
      </c>
      <c r="D146" s="111">
        <v>129.6</v>
      </c>
      <c r="E146" s="111">
        <v>137.1</v>
      </c>
      <c r="F146" s="110">
        <v>137.2</v>
      </c>
      <c r="G146" s="110">
        <v>6.6</v>
      </c>
      <c r="H146" s="111">
        <v>141.7</v>
      </c>
      <c r="I146" s="111">
        <v>145.6</v>
      </c>
      <c r="J146" s="110">
        <v>145.8</v>
      </c>
      <c r="K146" s="73">
        <v>7.7</v>
      </c>
      <c r="L146" s="55">
        <v>143.5</v>
      </c>
      <c r="M146" s="55">
        <v>147.6</v>
      </c>
      <c r="N146" s="73">
        <v>147.5</v>
      </c>
      <c r="O146" s="73">
        <v>-0.4</v>
      </c>
      <c r="P146" s="73">
        <v>129.5</v>
      </c>
      <c r="Q146" s="73">
        <v>134.1</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133.3</v>
      </c>
      <c r="AH146" s="73">
        <v>135.1</v>
      </c>
      <c r="AI146" s="73">
        <v>6.2</v>
      </c>
      <c r="AJ146" s="73">
        <v>124</v>
      </c>
      <c r="AK146" s="73">
        <v>136.5</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153.1</v>
      </c>
      <c r="BJ146" s="73">
        <v>152.7</v>
      </c>
      <c r="BK146" s="73">
        <v>4.1</v>
      </c>
      <c r="BL146" s="73">
        <v>111.9</v>
      </c>
      <c r="BM146" s="73">
        <v>127.5</v>
      </c>
      <c r="BN146" s="73">
        <v>126.8</v>
      </c>
      <c r="BO146" s="73">
        <v>5.4</v>
      </c>
      <c r="BP146" s="73">
        <v>136.3</v>
      </c>
      <c r="BQ146" s="73">
        <v>140.4</v>
      </c>
      <c r="BR146" s="73">
        <v>140.5</v>
      </c>
      <c r="BS146" s="73">
        <v>4.9</v>
      </c>
      <c r="BT146" s="73">
        <v>137.4</v>
      </c>
      <c r="BU146" s="73">
        <v>149.9</v>
      </c>
      <c r="BV146" s="73">
        <v>148.9</v>
      </c>
      <c r="BW146" s="73">
        <v>7.8</v>
      </c>
      <c r="BX146" s="73">
        <v>133</v>
      </c>
      <c r="BY146" s="73">
        <v>140.5</v>
      </c>
      <c r="BZ146" s="73">
        <v>141.4</v>
      </c>
      <c r="CA146" s="73">
        <v>2.2</v>
      </c>
      <c r="CB146" s="73">
        <v>112.5</v>
      </c>
      <c r="CC146" s="73">
        <v>120.9</v>
      </c>
      <c r="CD146" s="73">
        <v>124.1</v>
      </c>
      <c r="CE146" s="73">
        <v>8.2</v>
      </c>
      <c r="CF146" s="73">
        <v>146.7</v>
      </c>
      <c r="CG146" s="73">
        <v>153.3</v>
      </c>
      <c r="CH146" s="73">
        <v>154.4</v>
      </c>
      <c r="CI146" s="73">
        <v>8.8</v>
      </c>
      <c r="CJ146" s="73">
        <v>164.1</v>
      </c>
      <c r="CK146" s="73">
        <v>170.4</v>
      </c>
      <c r="CL146" s="73">
        <v>174.6</v>
      </c>
      <c r="CM146" s="73">
        <v>8.3</v>
      </c>
      <c r="CN146" s="73">
        <v>152.5</v>
      </c>
      <c r="CO146" s="73">
        <v>160.1</v>
      </c>
      <c r="CP146" s="73">
        <v>161.2</v>
      </c>
      <c r="CQ146" s="73">
        <v>2</v>
      </c>
      <c r="CR146" s="73">
        <v>108.6</v>
      </c>
      <c r="CS146" s="73">
        <v>113.9</v>
      </c>
      <c r="CT146" s="73">
        <v>113.5</v>
      </c>
      <c r="CU146" s="73">
        <v>-4.6</v>
      </c>
      <c r="CV146" s="73">
        <v>81.5</v>
      </c>
      <c r="CW146" s="73">
        <v>86</v>
      </c>
      <c r="CX146" s="73">
        <v>87.2</v>
      </c>
      <c r="CY146" s="73">
        <v>2.8</v>
      </c>
      <c r="CZ146" s="73">
        <v>126.1</v>
      </c>
      <c r="DA146" s="73">
        <v>137.2</v>
      </c>
      <c r="DB146" s="73">
        <v>139.7</v>
      </c>
      <c r="DC146" s="73">
        <v>6.5</v>
      </c>
      <c r="DD146" s="73">
        <v>109.4</v>
      </c>
      <c r="DE146" s="73">
        <v>120.6</v>
      </c>
      <c r="DF146" s="73">
        <v>120.9</v>
      </c>
      <c r="DG146" s="73">
        <v>11.4</v>
      </c>
      <c r="DH146" s="73">
        <v>141.4</v>
      </c>
      <c r="DI146" s="73">
        <v>149</v>
      </c>
      <c r="DJ146" s="73">
        <v>148.8</v>
      </c>
      <c r="DK146" s="73">
        <v>-0.5</v>
      </c>
      <c r="DL146" s="73">
        <v>141.6</v>
      </c>
      <c r="DM146" s="73">
        <v>152.5</v>
      </c>
      <c r="DN146" s="73">
        <v>154</v>
      </c>
      <c r="DO146" s="73">
        <v>6.9</v>
      </c>
      <c r="DP146" s="73">
        <v>135.8</v>
      </c>
      <c r="DQ146" s="73">
        <v>148</v>
      </c>
      <c r="DR146" s="73">
        <v>148.1</v>
      </c>
      <c r="DS146" s="73">
        <v>3.1</v>
      </c>
      <c r="DT146" s="73">
        <v>94.3</v>
      </c>
      <c r="DU146" s="73">
        <v>99.5</v>
      </c>
      <c r="DV146" s="73">
        <v>98.9</v>
      </c>
      <c r="DW146" s="73">
        <v>13.3</v>
      </c>
      <c r="DX146" s="73">
        <v>167</v>
      </c>
      <c r="DY146" s="73">
        <v>169.5</v>
      </c>
      <c r="DZ146" s="73">
        <v>169.2</v>
      </c>
      <c r="EA146" s="73"/>
      <c r="EB146" s="116" t="s">
        <v>96</v>
      </c>
      <c r="EC146" s="73"/>
      <c r="ED146" s="73"/>
      <c r="EE146" s="73"/>
    </row>
    <row r="147" spans="2:132" s="73" customFormat="1" ht="12.75">
      <c r="B147" s="73" t="s">
        <v>97</v>
      </c>
      <c r="C147" s="110">
        <v>4.9</v>
      </c>
      <c r="D147" s="110">
        <v>141.5</v>
      </c>
      <c r="E147" s="110">
        <v>137.7</v>
      </c>
      <c r="F147" s="110">
        <v>137.9</v>
      </c>
      <c r="G147" s="110">
        <v>4.8</v>
      </c>
      <c r="H147" s="110">
        <v>148.9</v>
      </c>
      <c r="I147" s="110">
        <v>146.4</v>
      </c>
      <c r="J147" s="110">
        <v>146.6</v>
      </c>
      <c r="K147" s="73">
        <v>5.5</v>
      </c>
      <c r="L147" s="73">
        <v>151.6</v>
      </c>
      <c r="M147" s="73">
        <v>147.9</v>
      </c>
      <c r="N147" s="73">
        <v>148.4</v>
      </c>
      <c r="O147" s="73">
        <v>-0.1</v>
      </c>
      <c r="P147" s="73">
        <v>131.4</v>
      </c>
      <c r="Q147" s="73">
        <v>133.9</v>
      </c>
      <c r="R147" s="73">
        <v>134.1</v>
      </c>
      <c r="S147" s="110">
        <v>4.4</v>
      </c>
      <c r="T147" s="110">
        <v>135.2</v>
      </c>
      <c r="U147" s="110">
        <v>132.1</v>
      </c>
      <c r="V147" s="110">
        <v>132.1</v>
      </c>
      <c r="W147" s="73">
        <v>4.8</v>
      </c>
      <c r="X147" s="73">
        <v>147.1</v>
      </c>
      <c r="Y147" s="73">
        <v>137</v>
      </c>
      <c r="Z147" s="73">
        <v>137.2</v>
      </c>
      <c r="AA147" s="73">
        <v>7.4</v>
      </c>
      <c r="AB147" s="73">
        <v>124.9</v>
      </c>
      <c r="AC147" s="73">
        <v>132.9</v>
      </c>
      <c r="AD147" s="73">
        <v>132.9</v>
      </c>
      <c r="AE147" s="73">
        <v>4.3</v>
      </c>
      <c r="AF147" s="73">
        <v>142.5</v>
      </c>
      <c r="AG147" s="73">
        <v>135.9</v>
      </c>
      <c r="AH147" s="73">
        <v>135.8</v>
      </c>
      <c r="AI147" s="73">
        <v>6.2</v>
      </c>
      <c r="AJ147" s="73">
        <v>137.1</v>
      </c>
      <c r="AK147" s="73">
        <v>138.5</v>
      </c>
      <c r="AL147" s="73">
        <v>137.9</v>
      </c>
      <c r="AM147" s="73">
        <v>2.9</v>
      </c>
      <c r="AN147" s="73">
        <v>129</v>
      </c>
      <c r="AO147" s="73">
        <v>123.6</v>
      </c>
      <c r="AP147" s="73">
        <v>123.7</v>
      </c>
      <c r="AQ147" s="73">
        <v>6.8</v>
      </c>
      <c r="AR147" s="73">
        <v>144.3</v>
      </c>
      <c r="AS147" s="73">
        <v>148.5</v>
      </c>
      <c r="AT147" s="73">
        <v>146.6</v>
      </c>
      <c r="AU147" s="110">
        <v>5.5</v>
      </c>
      <c r="AV147" s="110">
        <v>146.6</v>
      </c>
      <c r="AW147" s="110">
        <v>142.3</v>
      </c>
      <c r="AX147" s="110">
        <v>142</v>
      </c>
      <c r="AY147" s="73">
        <v>3.8</v>
      </c>
      <c r="AZ147" s="73">
        <v>136.1</v>
      </c>
      <c r="BA147" s="73">
        <v>135.8</v>
      </c>
      <c r="BB147" s="73">
        <v>135.5</v>
      </c>
      <c r="BC147" s="73">
        <v>3.4</v>
      </c>
      <c r="BD147" s="73">
        <v>136.4</v>
      </c>
      <c r="BE147" s="73">
        <v>135.4</v>
      </c>
      <c r="BF147" s="73">
        <v>135.2</v>
      </c>
      <c r="BG147" s="73">
        <v>7.3</v>
      </c>
      <c r="BH147" s="73">
        <v>155.6</v>
      </c>
      <c r="BI147" s="73">
        <v>150.8</v>
      </c>
      <c r="BJ147" s="73">
        <v>153.2</v>
      </c>
      <c r="BK147" s="73">
        <v>7.6</v>
      </c>
      <c r="BL147" s="73">
        <v>123.3</v>
      </c>
      <c r="BM147" s="73">
        <v>129.1</v>
      </c>
      <c r="BN147" s="73">
        <v>127</v>
      </c>
      <c r="BO147" s="73">
        <v>3.9</v>
      </c>
      <c r="BP147" s="73">
        <v>156.6</v>
      </c>
      <c r="BQ147" s="73">
        <v>140.3</v>
      </c>
      <c r="BR147" s="73">
        <v>141.1</v>
      </c>
      <c r="BS147" s="73">
        <v>2.9</v>
      </c>
      <c r="BT147" s="73">
        <v>141.3</v>
      </c>
      <c r="BU147" s="73">
        <v>148.8</v>
      </c>
      <c r="BV147" s="73">
        <v>148.8</v>
      </c>
      <c r="BW147" s="73">
        <v>9.4</v>
      </c>
      <c r="BX147" s="73">
        <v>144.7</v>
      </c>
      <c r="BY147" s="73">
        <v>142.8</v>
      </c>
      <c r="BZ147" s="73">
        <v>142.3</v>
      </c>
      <c r="CA147" s="73">
        <v>8.1</v>
      </c>
      <c r="CB147" s="73">
        <v>127.1</v>
      </c>
      <c r="CC147" s="73">
        <v>128.8</v>
      </c>
      <c r="CD147" s="73">
        <v>125.2</v>
      </c>
      <c r="CE147" s="73">
        <v>6.6</v>
      </c>
      <c r="CF147" s="73">
        <v>163.6</v>
      </c>
      <c r="CG147" s="73">
        <v>155.2</v>
      </c>
      <c r="CH147" s="73">
        <v>154.9</v>
      </c>
      <c r="CI147" s="73">
        <v>13.8</v>
      </c>
      <c r="CJ147" s="73">
        <v>189.4</v>
      </c>
      <c r="CK147" s="73">
        <v>178.1</v>
      </c>
      <c r="CL147" s="73">
        <v>176.6</v>
      </c>
      <c r="CM147" s="73">
        <v>7.4</v>
      </c>
      <c r="CN147" s="73">
        <v>161.6</v>
      </c>
      <c r="CO147" s="73">
        <v>162.5</v>
      </c>
      <c r="CP147" s="73">
        <v>162.4</v>
      </c>
      <c r="CQ147" s="73">
        <v>-1.1</v>
      </c>
      <c r="CR147" s="73">
        <v>124.4</v>
      </c>
      <c r="CS147" s="73">
        <v>112.5</v>
      </c>
      <c r="CT147" s="73">
        <v>113.6</v>
      </c>
      <c r="CU147" s="73">
        <v>-2.5</v>
      </c>
      <c r="CV147" s="73">
        <v>89.2</v>
      </c>
      <c r="CW147" s="73">
        <v>88</v>
      </c>
      <c r="CX147" s="73">
        <v>87</v>
      </c>
      <c r="CY147" s="73">
        <v>9.7</v>
      </c>
      <c r="CZ147" s="73">
        <v>155.2</v>
      </c>
      <c r="DA147" s="73">
        <v>141.4</v>
      </c>
      <c r="DB147" s="73">
        <v>140.4</v>
      </c>
      <c r="DC147" s="73">
        <v>9.4</v>
      </c>
      <c r="DD147" s="73">
        <v>142.3</v>
      </c>
      <c r="DE147" s="73">
        <v>121.8</v>
      </c>
      <c r="DF147" s="73">
        <v>121.9</v>
      </c>
      <c r="DG147" s="73">
        <v>9.5</v>
      </c>
      <c r="DH147" s="73">
        <v>151.8</v>
      </c>
      <c r="DI147" s="73">
        <v>149.3</v>
      </c>
      <c r="DJ147" s="73">
        <v>149.6</v>
      </c>
      <c r="DK147" s="73">
        <v>4.4</v>
      </c>
      <c r="DL147" s="73">
        <v>142.4</v>
      </c>
      <c r="DM147" s="73">
        <v>156</v>
      </c>
      <c r="DN147" s="73">
        <v>155.2</v>
      </c>
      <c r="DO147" s="73">
        <v>8.5</v>
      </c>
      <c r="DP147" s="73">
        <v>169.5</v>
      </c>
      <c r="DQ147" s="73">
        <v>150</v>
      </c>
      <c r="DR147" s="73">
        <v>149.1</v>
      </c>
      <c r="DS147" s="73">
        <v>3</v>
      </c>
      <c r="DT147" s="73">
        <v>99.4</v>
      </c>
      <c r="DU147" s="73">
        <v>98.1</v>
      </c>
      <c r="DV147" s="73">
        <v>99.4</v>
      </c>
      <c r="DW147" s="73">
        <v>12.6</v>
      </c>
      <c r="DX147" s="73">
        <v>180.3</v>
      </c>
      <c r="DY147" s="73">
        <v>171</v>
      </c>
      <c r="DZ147" s="73">
        <v>170.8</v>
      </c>
      <c r="EB147" s="116" t="s">
        <v>97</v>
      </c>
    </row>
    <row r="148" spans="1:132" s="73" customFormat="1" ht="12.75">
      <c r="A148" s="59">
        <v>2007</v>
      </c>
      <c r="B148" s="54" t="s">
        <v>74</v>
      </c>
      <c r="C148" s="144">
        <v>6.6</v>
      </c>
      <c r="D148" s="144">
        <v>131.6</v>
      </c>
      <c r="E148" s="144">
        <v>138.8</v>
      </c>
      <c r="F148" s="144">
        <v>138.8</v>
      </c>
      <c r="G148" s="144">
        <v>6.2</v>
      </c>
      <c r="H148" s="144">
        <v>134.2</v>
      </c>
      <c r="I148" s="144">
        <v>146.4</v>
      </c>
      <c r="J148" s="144">
        <v>147.5</v>
      </c>
      <c r="K148" s="116">
        <v>7</v>
      </c>
      <c r="L148" s="116">
        <v>135.5</v>
      </c>
      <c r="M148" s="116">
        <v>148</v>
      </c>
      <c r="N148" s="116">
        <v>149.4</v>
      </c>
      <c r="O148" s="116">
        <v>0.5</v>
      </c>
      <c r="P148" s="116">
        <v>125.5</v>
      </c>
      <c r="Q148" s="116">
        <v>133.6</v>
      </c>
      <c r="R148" s="116">
        <v>134</v>
      </c>
      <c r="S148" s="144">
        <v>6.4</v>
      </c>
      <c r="T148" s="144">
        <v>127.5</v>
      </c>
      <c r="U148" s="144">
        <v>133</v>
      </c>
      <c r="V148" s="144">
        <v>132.8</v>
      </c>
      <c r="W148" s="116">
        <v>6.2</v>
      </c>
      <c r="X148" s="116">
        <v>122.9</v>
      </c>
      <c r="Y148" s="116">
        <v>138</v>
      </c>
      <c r="Z148" s="116">
        <v>137.8</v>
      </c>
      <c r="AA148" s="116">
        <v>8.6</v>
      </c>
      <c r="AB148" s="116">
        <v>134</v>
      </c>
      <c r="AC148" s="116">
        <v>133.7</v>
      </c>
      <c r="AD148" s="116">
        <v>133.7</v>
      </c>
      <c r="AE148" s="116">
        <v>7.9</v>
      </c>
      <c r="AF148" s="116">
        <v>131.5</v>
      </c>
      <c r="AG148" s="116">
        <v>137.5</v>
      </c>
      <c r="AH148" s="116">
        <v>136.4</v>
      </c>
      <c r="AI148" s="116">
        <v>5</v>
      </c>
      <c r="AJ148" s="116">
        <v>128.5</v>
      </c>
      <c r="AK148" s="116">
        <v>137.5</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135.8</v>
      </c>
      <c r="BB148" s="116">
        <v>135.9</v>
      </c>
      <c r="BC148" s="116">
        <v>6</v>
      </c>
      <c r="BD148" s="116">
        <v>124</v>
      </c>
      <c r="BE148" s="116">
        <v>135.7</v>
      </c>
      <c r="BF148" s="116">
        <v>135.7</v>
      </c>
      <c r="BG148" s="116">
        <v>8</v>
      </c>
      <c r="BH148" s="116">
        <v>143.7</v>
      </c>
      <c r="BI148" s="116">
        <v>157.3</v>
      </c>
      <c r="BJ148" s="116">
        <v>153.7</v>
      </c>
      <c r="BK148" s="116">
        <v>2.4</v>
      </c>
      <c r="BL148" s="116">
        <v>122.4</v>
      </c>
      <c r="BM148" s="116">
        <v>126.2</v>
      </c>
      <c r="BN148" s="116">
        <v>127.2</v>
      </c>
      <c r="BO148" s="116">
        <v>8</v>
      </c>
      <c r="BP148" s="116">
        <v>140.9</v>
      </c>
      <c r="BQ148" s="116">
        <v>142.2</v>
      </c>
      <c r="BR148" s="116">
        <v>141.8</v>
      </c>
      <c r="BS148" s="116">
        <v>4.5</v>
      </c>
      <c r="BT148" s="116">
        <v>142.5</v>
      </c>
      <c r="BU148" s="116">
        <v>148.1</v>
      </c>
      <c r="BV148" s="116">
        <v>148.7</v>
      </c>
      <c r="BW148" s="116">
        <v>10.5</v>
      </c>
      <c r="BX148" s="116">
        <v>142.4</v>
      </c>
      <c r="BY148" s="116">
        <v>143.1</v>
      </c>
      <c r="BZ148" s="116">
        <v>143.2</v>
      </c>
      <c r="CA148" s="116">
        <v>6.6</v>
      </c>
      <c r="CB148" s="116">
        <v>116.2</v>
      </c>
      <c r="CC148" s="116">
        <v>125.7</v>
      </c>
      <c r="CD148" s="116">
        <v>126.1</v>
      </c>
      <c r="CE148" s="116">
        <v>0.4</v>
      </c>
      <c r="CF148" s="116">
        <v>138.2</v>
      </c>
      <c r="CG148" s="116">
        <v>153.3</v>
      </c>
      <c r="CH148" s="116">
        <v>155.6</v>
      </c>
      <c r="CI148" s="116">
        <v>14.2</v>
      </c>
      <c r="CJ148" s="116">
        <v>189</v>
      </c>
      <c r="CK148" s="116">
        <v>178.6</v>
      </c>
      <c r="CL148" s="116">
        <v>178.6</v>
      </c>
      <c r="CM148" s="116">
        <v>7.6</v>
      </c>
      <c r="CN148" s="116">
        <v>144.2</v>
      </c>
      <c r="CO148" s="116">
        <v>162.6</v>
      </c>
      <c r="CP148" s="116">
        <v>163.5</v>
      </c>
      <c r="CQ148" s="116">
        <v>1.7</v>
      </c>
      <c r="CR148" s="116">
        <v>116.9</v>
      </c>
      <c r="CS148" s="116">
        <v>113.7</v>
      </c>
      <c r="CT148" s="116">
        <v>113.8</v>
      </c>
      <c r="CU148" s="116">
        <v>-1.7</v>
      </c>
      <c r="CV148" s="116">
        <v>82.2</v>
      </c>
      <c r="CW148" s="116">
        <v>87.5</v>
      </c>
      <c r="CX148" s="116">
        <v>86.8</v>
      </c>
      <c r="CY148" s="116">
        <v>8.5</v>
      </c>
      <c r="CZ148" s="116">
        <v>142.7</v>
      </c>
      <c r="DA148" s="116">
        <v>143.5</v>
      </c>
      <c r="DB148" s="116">
        <v>141.1</v>
      </c>
      <c r="DC148" s="116">
        <v>7.8</v>
      </c>
      <c r="DD148" s="116">
        <v>121.4</v>
      </c>
      <c r="DE148" s="116">
        <v>122</v>
      </c>
      <c r="DF148" s="116">
        <v>122.9</v>
      </c>
      <c r="DG148" s="116">
        <v>8.7</v>
      </c>
      <c r="DH148" s="116">
        <v>147.9</v>
      </c>
      <c r="DI148" s="116">
        <v>149.4</v>
      </c>
      <c r="DJ148" s="116">
        <v>150.5</v>
      </c>
      <c r="DK148" s="116">
        <v>6.2</v>
      </c>
      <c r="DL148" s="116">
        <v>169.6</v>
      </c>
      <c r="DM148" s="116">
        <v>155.9</v>
      </c>
      <c r="DN148" s="116">
        <v>156.5</v>
      </c>
      <c r="DO148" s="116">
        <v>9.1</v>
      </c>
      <c r="DP148" s="116">
        <v>137.2</v>
      </c>
      <c r="DQ148" s="116">
        <v>149.6</v>
      </c>
      <c r="DR148" s="116">
        <v>150.2</v>
      </c>
      <c r="DS148" s="116">
        <v>5</v>
      </c>
      <c r="DT148" s="116">
        <v>94.9</v>
      </c>
      <c r="DU148" s="116">
        <v>99.7</v>
      </c>
      <c r="DV148" s="116">
        <v>100</v>
      </c>
      <c r="DW148" s="116">
        <v>16.7</v>
      </c>
      <c r="DX148" s="116">
        <v>157.8</v>
      </c>
      <c r="DY148" s="116">
        <v>175.1</v>
      </c>
      <c r="DZ148" s="116">
        <v>172.4</v>
      </c>
      <c r="EA148" s="116"/>
      <c r="EB148" s="116" t="s">
        <v>184</v>
      </c>
    </row>
    <row r="149" spans="1:132" s="73" customFormat="1" ht="12.75">
      <c r="A149" s="143"/>
      <c r="B149" s="55" t="s">
        <v>77</v>
      </c>
      <c r="C149" s="110">
        <v>6.4</v>
      </c>
      <c r="D149" s="110">
        <v>133.9</v>
      </c>
      <c r="E149" s="110">
        <v>139.6</v>
      </c>
      <c r="F149" s="110">
        <v>139.7</v>
      </c>
      <c r="G149" s="110">
        <v>5.3</v>
      </c>
      <c r="H149" s="110">
        <v>140.4</v>
      </c>
      <c r="I149" s="110">
        <v>149</v>
      </c>
      <c r="J149" s="110">
        <v>148.4</v>
      </c>
      <c r="K149" s="73">
        <v>6.1</v>
      </c>
      <c r="L149" s="73">
        <v>143</v>
      </c>
      <c r="M149" s="73">
        <v>151.2</v>
      </c>
      <c r="N149" s="73">
        <v>150.4</v>
      </c>
      <c r="O149" s="73">
        <v>-0.2</v>
      </c>
      <c r="P149" s="73">
        <v>123</v>
      </c>
      <c r="Q149" s="73">
        <v>134.4</v>
      </c>
      <c r="R149" s="73">
        <v>134</v>
      </c>
      <c r="S149" s="110">
        <v>6.3</v>
      </c>
      <c r="T149" s="110">
        <v>134.6</v>
      </c>
      <c r="U149" s="110">
        <v>133.4</v>
      </c>
      <c r="V149" s="110">
        <v>133.5</v>
      </c>
      <c r="W149" s="73">
        <v>3</v>
      </c>
      <c r="X149" s="73">
        <v>118.9</v>
      </c>
      <c r="Y149" s="73">
        <v>137.2</v>
      </c>
      <c r="Z149" s="73">
        <v>138.3</v>
      </c>
      <c r="AA149" s="73">
        <v>6.2</v>
      </c>
      <c r="AB149" s="73">
        <v>134.5</v>
      </c>
      <c r="AC149" s="73">
        <v>133.4</v>
      </c>
      <c r="AD149" s="73">
        <v>134.6</v>
      </c>
      <c r="AE149" s="73">
        <v>6.3</v>
      </c>
      <c r="AF149" s="73">
        <v>137</v>
      </c>
      <c r="AG149" s="73">
        <v>138.3</v>
      </c>
      <c r="AH149" s="73">
        <v>137</v>
      </c>
      <c r="AI149" s="73">
        <v>8.2</v>
      </c>
      <c r="AJ149" s="73">
        <v>143.5</v>
      </c>
      <c r="AK149" s="73">
        <v>139.6</v>
      </c>
      <c r="AL149" s="73">
        <v>140.1</v>
      </c>
      <c r="AM149" s="73">
        <v>6</v>
      </c>
      <c r="AN149" s="73">
        <v>129.3</v>
      </c>
      <c r="AO149" s="73">
        <v>124.8</v>
      </c>
      <c r="AP149" s="73">
        <v>124.8</v>
      </c>
      <c r="AQ149" s="73">
        <v>2.5</v>
      </c>
      <c r="AR149" s="73">
        <v>139.6</v>
      </c>
      <c r="AS149" s="73">
        <v>145.2</v>
      </c>
      <c r="AT149" s="73">
        <v>147.2</v>
      </c>
      <c r="AU149" s="110">
        <v>7</v>
      </c>
      <c r="AV149" s="110">
        <v>130.6</v>
      </c>
      <c r="AW149" s="110">
        <v>143.6</v>
      </c>
      <c r="AX149" s="110">
        <v>143.3</v>
      </c>
      <c r="AY149" s="73">
        <v>5.7</v>
      </c>
      <c r="AZ149" s="73">
        <v>120.5</v>
      </c>
      <c r="BA149" s="73">
        <v>137.3</v>
      </c>
      <c r="BB149" s="73">
        <v>136.2</v>
      </c>
      <c r="BC149" s="73">
        <v>5.7</v>
      </c>
      <c r="BD149" s="73">
        <v>120.5</v>
      </c>
      <c r="BE149" s="73">
        <v>137.1</v>
      </c>
      <c r="BF149" s="73">
        <v>136</v>
      </c>
      <c r="BG149" s="73">
        <v>8.3</v>
      </c>
      <c r="BH149" s="73">
        <v>137.3</v>
      </c>
      <c r="BI149" s="73">
        <v>152.7</v>
      </c>
      <c r="BJ149" s="73">
        <v>154.1</v>
      </c>
      <c r="BK149" s="73">
        <v>4.1</v>
      </c>
      <c r="BL149" s="73">
        <v>113.6</v>
      </c>
      <c r="BM149" s="73">
        <v>126.9</v>
      </c>
      <c r="BN149" s="73">
        <v>127.4</v>
      </c>
      <c r="BO149" s="73">
        <v>7.1</v>
      </c>
      <c r="BP149" s="73">
        <v>125.6</v>
      </c>
      <c r="BQ149" s="73">
        <v>143.6</v>
      </c>
      <c r="BR149" s="73">
        <v>142.4</v>
      </c>
      <c r="BS149" s="73">
        <v>4.6</v>
      </c>
      <c r="BT149" s="73">
        <v>141.4</v>
      </c>
      <c r="BU149" s="73">
        <v>148.7</v>
      </c>
      <c r="BV149" s="73">
        <v>148.8</v>
      </c>
      <c r="BW149" s="73">
        <v>8.9</v>
      </c>
      <c r="BX149" s="73">
        <v>136.7</v>
      </c>
      <c r="BY149" s="73">
        <v>145.2</v>
      </c>
      <c r="BZ149" s="73">
        <v>143.9</v>
      </c>
      <c r="CA149" s="73">
        <v>10.6</v>
      </c>
      <c r="CB149" s="73">
        <v>114.8</v>
      </c>
      <c r="CC149" s="73">
        <v>127.7</v>
      </c>
      <c r="CD149" s="73">
        <v>126.8</v>
      </c>
      <c r="CE149" s="73">
        <v>8.9</v>
      </c>
      <c r="CF149" s="73">
        <v>149.8</v>
      </c>
      <c r="CG149" s="73">
        <v>157.6</v>
      </c>
      <c r="CH149" s="73">
        <v>156.6</v>
      </c>
      <c r="CI149" s="73">
        <v>7.9</v>
      </c>
      <c r="CJ149" s="73">
        <v>177</v>
      </c>
      <c r="CK149" s="73">
        <v>179.6</v>
      </c>
      <c r="CL149" s="73">
        <v>180.6</v>
      </c>
      <c r="CM149" s="73">
        <v>9.4</v>
      </c>
      <c r="CN149" s="73">
        <v>143</v>
      </c>
      <c r="CO149" s="73">
        <v>165.5</v>
      </c>
      <c r="CP149" s="73">
        <v>164.8</v>
      </c>
      <c r="CQ149" s="73">
        <v>2.2</v>
      </c>
      <c r="CR149" s="73">
        <v>103.8</v>
      </c>
      <c r="CS149" s="73">
        <v>115.5</v>
      </c>
      <c r="CT149" s="73">
        <v>114</v>
      </c>
      <c r="CU149" s="73">
        <v>2.3</v>
      </c>
      <c r="CV149" s="73">
        <v>79.6</v>
      </c>
      <c r="CW149" s="73">
        <v>89</v>
      </c>
      <c r="CX149" s="73">
        <v>86.2</v>
      </c>
      <c r="CY149" s="73">
        <v>3.8</v>
      </c>
      <c r="CZ149" s="73">
        <v>137.2</v>
      </c>
      <c r="DA149" s="73">
        <v>140.6</v>
      </c>
      <c r="DB149" s="73">
        <v>141.7</v>
      </c>
      <c r="DC149" s="73">
        <v>6.8</v>
      </c>
      <c r="DD149" s="73">
        <v>115.4</v>
      </c>
      <c r="DE149" s="73">
        <v>124.6</v>
      </c>
      <c r="DF149" s="73">
        <v>124.1</v>
      </c>
      <c r="DG149" s="73">
        <v>12.4</v>
      </c>
      <c r="DH149" s="73">
        <v>142.3</v>
      </c>
      <c r="DI149" s="73">
        <v>152.1</v>
      </c>
      <c r="DJ149" s="73">
        <v>151.4</v>
      </c>
      <c r="DK149" s="73">
        <v>8</v>
      </c>
      <c r="DL149" s="73">
        <v>167.7</v>
      </c>
      <c r="DM149" s="73">
        <v>157.3</v>
      </c>
      <c r="DN149" s="73">
        <v>158</v>
      </c>
      <c r="DO149" s="73">
        <v>9.1</v>
      </c>
      <c r="DP149" s="73">
        <v>132.8</v>
      </c>
      <c r="DQ149" s="73">
        <v>150.8</v>
      </c>
      <c r="DR149" s="73">
        <v>151.3</v>
      </c>
      <c r="DS149" s="73">
        <v>4.1</v>
      </c>
      <c r="DT149" s="73">
        <v>96.7</v>
      </c>
      <c r="DU149" s="73">
        <v>101.2</v>
      </c>
      <c r="DV149" s="73">
        <v>100.6</v>
      </c>
      <c r="DW149" s="73">
        <v>18.2</v>
      </c>
      <c r="DX149" s="73">
        <v>168</v>
      </c>
      <c r="DY149" s="73">
        <v>180</v>
      </c>
      <c r="DZ149" s="73">
        <v>173.7</v>
      </c>
      <c r="EB149" s="48" t="s">
        <v>78</v>
      </c>
    </row>
    <row r="150" spans="2:132" s="73" customFormat="1" ht="12.75">
      <c r="B150" s="55" t="s">
        <v>80</v>
      </c>
      <c r="C150" s="110">
        <v>7.8</v>
      </c>
      <c r="D150" s="110">
        <v>141.2</v>
      </c>
      <c r="E150" s="110">
        <v>140.8</v>
      </c>
      <c r="F150" s="110">
        <v>140.4</v>
      </c>
      <c r="G150" s="110">
        <v>12.6</v>
      </c>
      <c r="H150" s="110">
        <v>151.7</v>
      </c>
      <c r="I150" s="110">
        <v>153</v>
      </c>
      <c r="J150" s="110">
        <v>149.2</v>
      </c>
      <c r="K150" s="73">
        <v>14.2</v>
      </c>
      <c r="L150" s="73">
        <v>156.3</v>
      </c>
      <c r="M150" s="73">
        <v>156.1</v>
      </c>
      <c r="N150" s="73">
        <v>151.3</v>
      </c>
      <c r="O150" s="73">
        <v>0.5</v>
      </c>
      <c r="P150" s="73">
        <v>122</v>
      </c>
      <c r="Q150" s="73">
        <v>133.8</v>
      </c>
      <c r="R150" s="73">
        <v>134</v>
      </c>
      <c r="S150" s="110">
        <v>8.5</v>
      </c>
      <c r="T150" s="110">
        <v>142.4</v>
      </c>
      <c r="U150" s="110">
        <v>134.7</v>
      </c>
      <c r="V150" s="110">
        <v>134.3</v>
      </c>
      <c r="W150" s="73">
        <v>3.6</v>
      </c>
      <c r="X150" s="73">
        <v>117.6</v>
      </c>
      <c r="Y150" s="73">
        <v>134.3</v>
      </c>
      <c r="Z150" s="73">
        <v>138.9</v>
      </c>
      <c r="AA150" s="73">
        <v>20.7</v>
      </c>
      <c r="AB150" s="73">
        <v>155.3</v>
      </c>
      <c r="AC150" s="73">
        <v>137.2</v>
      </c>
      <c r="AD150" s="73">
        <v>135.5</v>
      </c>
      <c r="AE150" s="73">
        <v>4.5</v>
      </c>
      <c r="AF150" s="73">
        <v>147</v>
      </c>
      <c r="AG150" s="73">
        <v>135.3</v>
      </c>
      <c r="AH150" s="73">
        <v>137.5</v>
      </c>
      <c r="AI150" s="73">
        <v>20</v>
      </c>
      <c r="AJ150" s="73">
        <v>164.2</v>
      </c>
      <c r="AK150" s="73">
        <v>144.8</v>
      </c>
      <c r="AL150" s="73">
        <v>141.2</v>
      </c>
      <c r="AM150" s="73">
        <v>2.6</v>
      </c>
      <c r="AN150" s="73">
        <v>128.1</v>
      </c>
      <c r="AO150" s="73">
        <v>125.3</v>
      </c>
      <c r="AP150" s="73">
        <v>125.3</v>
      </c>
      <c r="AQ150" s="73">
        <v>5.3</v>
      </c>
      <c r="AR150" s="73">
        <v>141</v>
      </c>
      <c r="AS150" s="73">
        <v>146.6</v>
      </c>
      <c r="AT150" s="73">
        <v>147.8</v>
      </c>
      <c r="AU150" s="110">
        <v>5</v>
      </c>
      <c r="AV150" s="110">
        <v>135.7</v>
      </c>
      <c r="AW150" s="110">
        <v>144.1</v>
      </c>
      <c r="AX150" s="110">
        <v>144</v>
      </c>
      <c r="AY150" s="73">
        <v>0.1</v>
      </c>
      <c r="AZ150" s="73">
        <v>126.6</v>
      </c>
      <c r="BA150" s="73">
        <v>135.7</v>
      </c>
      <c r="BB150" s="73">
        <v>136.5</v>
      </c>
      <c r="BC150" s="73">
        <v>1.2</v>
      </c>
      <c r="BD150" s="73">
        <v>124.4</v>
      </c>
      <c r="BE150" s="73">
        <v>134.6</v>
      </c>
      <c r="BF150" s="73">
        <v>136.4</v>
      </c>
      <c r="BG150" s="73">
        <v>1.5</v>
      </c>
      <c r="BH150" s="73">
        <v>131.4</v>
      </c>
      <c r="BI150" s="73">
        <v>151.9</v>
      </c>
      <c r="BJ150" s="73">
        <v>154.5</v>
      </c>
      <c r="BK150" s="73">
        <v>-10.1</v>
      </c>
      <c r="BL150" s="73">
        <v>152.3</v>
      </c>
      <c r="BM150" s="73">
        <v>132.7</v>
      </c>
      <c r="BN150" s="73">
        <v>127.6</v>
      </c>
      <c r="BO150" s="73">
        <v>7.2</v>
      </c>
      <c r="BP150" s="73">
        <v>133.7</v>
      </c>
      <c r="BQ150" s="73">
        <v>142.6</v>
      </c>
      <c r="BR150" s="73">
        <v>143.1</v>
      </c>
      <c r="BS150" s="73">
        <v>5.8</v>
      </c>
      <c r="BT150" s="73">
        <v>145.6</v>
      </c>
      <c r="BU150" s="73">
        <v>149.3</v>
      </c>
      <c r="BV150" s="73">
        <v>148.9</v>
      </c>
      <c r="BW150" s="73">
        <v>6.2</v>
      </c>
      <c r="BX150" s="73">
        <v>134.9</v>
      </c>
      <c r="BY150" s="73">
        <v>143.4</v>
      </c>
      <c r="BZ150" s="73">
        <v>144.4</v>
      </c>
      <c r="CA150" s="73">
        <v>5.4</v>
      </c>
      <c r="CB150" s="73">
        <v>115.4</v>
      </c>
      <c r="CC150" s="73">
        <v>126.6</v>
      </c>
      <c r="CD150" s="73">
        <v>127.5</v>
      </c>
      <c r="CE150" s="73">
        <v>3.3</v>
      </c>
      <c r="CF150" s="73">
        <v>147.6</v>
      </c>
      <c r="CG150" s="73">
        <v>156.7</v>
      </c>
      <c r="CH150" s="73">
        <v>157.7</v>
      </c>
      <c r="CI150" s="73">
        <v>15.6</v>
      </c>
      <c r="CJ150" s="73">
        <v>166.4</v>
      </c>
      <c r="CK150" s="73">
        <v>182.5</v>
      </c>
      <c r="CL150" s="73">
        <v>182.7</v>
      </c>
      <c r="CM150" s="73">
        <v>8.5</v>
      </c>
      <c r="CN150" s="73">
        <v>159.3</v>
      </c>
      <c r="CO150" s="73">
        <v>167.6</v>
      </c>
      <c r="CP150" s="73">
        <v>165.9</v>
      </c>
      <c r="CQ150" s="73">
        <v>2.5</v>
      </c>
      <c r="CR150" s="73">
        <v>111.4</v>
      </c>
      <c r="CS150" s="73">
        <v>113.6</v>
      </c>
      <c r="CT150" s="73">
        <v>114.1</v>
      </c>
      <c r="CU150" s="73">
        <v>-6.8</v>
      </c>
      <c r="CV150" s="73">
        <v>75.4</v>
      </c>
      <c r="CW150" s="73">
        <v>83.7</v>
      </c>
      <c r="CX150" s="73">
        <v>85.5</v>
      </c>
      <c r="CY150" s="73">
        <v>8.6</v>
      </c>
      <c r="CZ150" s="73">
        <v>136.3</v>
      </c>
      <c r="DA150" s="73">
        <v>143</v>
      </c>
      <c r="DB150" s="73">
        <v>142.4</v>
      </c>
      <c r="DC150" s="73">
        <v>13.1</v>
      </c>
      <c r="DD150" s="73">
        <v>122.2</v>
      </c>
      <c r="DE150" s="73">
        <v>127.5</v>
      </c>
      <c r="DF150" s="73">
        <v>124.9</v>
      </c>
      <c r="DG150" s="73">
        <v>9.8</v>
      </c>
      <c r="DH150" s="73">
        <v>148</v>
      </c>
      <c r="DI150" s="73">
        <v>153</v>
      </c>
      <c r="DJ150" s="73">
        <v>152.4</v>
      </c>
      <c r="DK150" s="73">
        <v>11.2</v>
      </c>
      <c r="DL150" s="73">
        <v>162.8</v>
      </c>
      <c r="DM150" s="73">
        <v>160.4</v>
      </c>
      <c r="DN150" s="73">
        <v>159.7</v>
      </c>
      <c r="DO150" s="73">
        <v>9.5</v>
      </c>
      <c r="DP150" s="73">
        <v>142.6</v>
      </c>
      <c r="DQ150" s="73">
        <v>152.7</v>
      </c>
      <c r="DR150" s="73">
        <v>152.5</v>
      </c>
      <c r="DS150" s="73">
        <v>1.4</v>
      </c>
      <c r="DT150" s="73">
        <v>95.9</v>
      </c>
      <c r="DU150" s="73">
        <v>99.1</v>
      </c>
      <c r="DV150" s="73">
        <v>101.3</v>
      </c>
      <c r="DW150" s="73">
        <v>16.6</v>
      </c>
      <c r="DX150" s="73">
        <v>161.3</v>
      </c>
      <c r="DY150" s="73">
        <v>175.2</v>
      </c>
      <c r="DZ150" s="73">
        <v>174.8</v>
      </c>
      <c r="EB150" s="116" t="s">
        <v>81</v>
      </c>
    </row>
    <row r="151" spans="2:132" s="73" customFormat="1" ht="12.75">
      <c r="B151" s="73" t="s">
        <v>83</v>
      </c>
      <c r="C151" s="110">
        <v>6.9</v>
      </c>
      <c r="D151" s="110">
        <v>136.6</v>
      </c>
      <c r="E151" s="110">
        <v>140.8</v>
      </c>
      <c r="F151" s="110">
        <v>140.8</v>
      </c>
      <c r="G151" s="110">
        <v>6.4</v>
      </c>
      <c r="H151" s="110">
        <v>141.1</v>
      </c>
      <c r="I151" s="110">
        <v>148.7</v>
      </c>
      <c r="J151" s="110">
        <v>149.7</v>
      </c>
      <c r="K151" s="73">
        <v>7.3</v>
      </c>
      <c r="L151" s="73">
        <v>145</v>
      </c>
      <c r="M151" s="73">
        <v>150.9</v>
      </c>
      <c r="N151" s="73">
        <v>152</v>
      </c>
      <c r="O151" s="73">
        <v>0.5</v>
      </c>
      <c r="P151" s="73">
        <v>117.3</v>
      </c>
      <c r="Q151" s="73">
        <v>132.7</v>
      </c>
      <c r="R151" s="73">
        <v>134.2</v>
      </c>
      <c r="S151" s="110">
        <v>6.7</v>
      </c>
      <c r="T151" s="110">
        <v>134.2</v>
      </c>
      <c r="U151" s="110">
        <v>135</v>
      </c>
      <c r="V151" s="110">
        <v>134.8</v>
      </c>
      <c r="W151" s="73">
        <v>6.5</v>
      </c>
      <c r="X151" s="73">
        <v>132</v>
      </c>
      <c r="Y151" s="73">
        <v>138.2</v>
      </c>
      <c r="Z151" s="73">
        <v>139.5</v>
      </c>
      <c r="AA151" s="73">
        <v>11.8</v>
      </c>
      <c r="AB151" s="73">
        <v>135.7</v>
      </c>
      <c r="AC151" s="73">
        <v>137.3</v>
      </c>
      <c r="AD151" s="73">
        <v>136.2</v>
      </c>
      <c r="AE151" s="73">
        <v>8.7</v>
      </c>
      <c r="AF151" s="73">
        <v>144.8</v>
      </c>
      <c r="AG151" s="73">
        <v>139.3</v>
      </c>
      <c r="AH151" s="73">
        <v>138.1</v>
      </c>
      <c r="AI151" s="73">
        <v>5.6</v>
      </c>
      <c r="AJ151" s="73">
        <v>132.1</v>
      </c>
      <c r="AK151" s="73">
        <v>140.8</v>
      </c>
      <c r="AL151" s="73">
        <v>142</v>
      </c>
      <c r="AM151" s="73">
        <v>4.5</v>
      </c>
      <c r="AN151" s="73">
        <v>122</v>
      </c>
      <c r="AO151" s="73">
        <v>125.6</v>
      </c>
      <c r="AP151" s="73">
        <v>125.8</v>
      </c>
      <c r="AQ151" s="73">
        <v>6.6</v>
      </c>
      <c r="AR151" s="73">
        <v>179.6</v>
      </c>
      <c r="AS151" s="73">
        <v>150.7</v>
      </c>
      <c r="AT151" s="73">
        <v>148.4</v>
      </c>
      <c r="AU151" s="110">
        <v>7.3</v>
      </c>
      <c r="AV151" s="110">
        <v>137.9</v>
      </c>
      <c r="AW151" s="110">
        <v>145</v>
      </c>
      <c r="AX151" s="110">
        <v>144.7</v>
      </c>
      <c r="AY151" s="73">
        <v>5.2</v>
      </c>
      <c r="AZ151" s="73">
        <v>130.4</v>
      </c>
      <c r="BA151" s="73">
        <v>136.6</v>
      </c>
      <c r="BB151" s="73">
        <v>137</v>
      </c>
      <c r="BC151" s="73">
        <v>5.4</v>
      </c>
      <c r="BD151" s="73">
        <v>130.9</v>
      </c>
      <c r="BE151" s="73">
        <v>137.7</v>
      </c>
      <c r="BF151" s="73">
        <v>136.9</v>
      </c>
      <c r="BG151" s="73">
        <v>6.1</v>
      </c>
      <c r="BH151" s="73">
        <v>146.8</v>
      </c>
      <c r="BI151" s="73">
        <v>155.5</v>
      </c>
      <c r="BJ151" s="73">
        <v>155.3</v>
      </c>
      <c r="BK151" s="73">
        <v>2</v>
      </c>
      <c r="BL151" s="73">
        <v>116.6</v>
      </c>
      <c r="BM151" s="73">
        <v>118.1</v>
      </c>
      <c r="BN151" s="73">
        <v>127.8</v>
      </c>
      <c r="BO151" s="73">
        <v>5.6</v>
      </c>
      <c r="BP151" s="73">
        <v>135.5</v>
      </c>
      <c r="BQ151" s="73">
        <v>144.1</v>
      </c>
      <c r="BR151" s="73">
        <v>143.7</v>
      </c>
      <c r="BS151" s="73">
        <v>4.9</v>
      </c>
      <c r="BT151" s="73">
        <v>143.9</v>
      </c>
      <c r="BU151" s="73">
        <v>148.5</v>
      </c>
      <c r="BV151" s="73">
        <v>149</v>
      </c>
      <c r="BW151" s="73">
        <v>9.1</v>
      </c>
      <c r="BX151" s="73">
        <v>136.1</v>
      </c>
      <c r="BY151" s="73">
        <v>145.9</v>
      </c>
      <c r="BZ151" s="73">
        <v>144.8</v>
      </c>
      <c r="CA151" s="73">
        <v>13.5</v>
      </c>
      <c r="CB151" s="73">
        <v>128</v>
      </c>
      <c r="CC151" s="73">
        <v>129.6</v>
      </c>
      <c r="CD151" s="73">
        <v>128.2</v>
      </c>
      <c r="CE151" s="73">
        <v>6.2</v>
      </c>
      <c r="CF151" s="73">
        <v>150.8</v>
      </c>
      <c r="CG151" s="73">
        <v>160</v>
      </c>
      <c r="CH151" s="73">
        <v>158.8</v>
      </c>
      <c r="CI151" s="73">
        <v>20.2</v>
      </c>
      <c r="CJ151" s="73">
        <v>171.7</v>
      </c>
      <c r="CK151" s="73">
        <v>188.4</v>
      </c>
      <c r="CL151" s="73">
        <v>184.9</v>
      </c>
      <c r="CM151" s="73">
        <v>10.6</v>
      </c>
      <c r="CN151" s="73">
        <v>161.8</v>
      </c>
      <c r="CO151" s="73">
        <v>167.7</v>
      </c>
      <c r="CP151" s="73">
        <v>167.1</v>
      </c>
      <c r="CQ151" s="73">
        <v>0.6</v>
      </c>
      <c r="CR151" s="73">
        <v>106.4</v>
      </c>
      <c r="CS151" s="73">
        <v>115</v>
      </c>
      <c r="CT151" s="73">
        <v>114.1</v>
      </c>
      <c r="CU151" s="73">
        <v>-6.9</v>
      </c>
      <c r="CV151" s="73">
        <v>72.5</v>
      </c>
      <c r="CW151" s="73">
        <v>82.9</v>
      </c>
      <c r="CX151" s="73">
        <v>84.8</v>
      </c>
      <c r="CY151" s="73">
        <v>8.9</v>
      </c>
      <c r="CZ151" s="73">
        <v>152</v>
      </c>
      <c r="DA151" s="73">
        <v>146.1</v>
      </c>
      <c r="DB151" s="73">
        <v>143.1</v>
      </c>
      <c r="DC151" s="73">
        <v>7.5</v>
      </c>
      <c r="DD151" s="73">
        <v>113.2</v>
      </c>
      <c r="DE151" s="73">
        <v>125.5</v>
      </c>
      <c r="DF151" s="73">
        <v>125.1</v>
      </c>
      <c r="DG151" s="73">
        <v>10.9</v>
      </c>
      <c r="DH151" s="73">
        <v>152.3</v>
      </c>
      <c r="DI151" s="73">
        <v>155.1</v>
      </c>
      <c r="DJ151" s="73">
        <v>153.2</v>
      </c>
      <c r="DK151" s="73">
        <v>13.7</v>
      </c>
      <c r="DL151" s="73">
        <v>154.9</v>
      </c>
      <c r="DM151" s="73">
        <v>163</v>
      </c>
      <c r="DN151" s="73">
        <v>160.9</v>
      </c>
      <c r="DO151" s="73">
        <v>10.7</v>
      </c>
      <c r="DP151" s="73">
        <v>148</v>
      </c>
      <c r="DQ151" s="73">
        <v>154.3</v>
      </c>
      <c r="DR151" s="73">
        <v>153.7</v>
      </c>
      <c r="DS151" s="73">
        <v>11.3</v>
      </c>
      <c r="DT151" s="73">
        <v>88.3</v>
      </c>
      <c r="DU151" s="73">
        <v>104.3</v>
      </c>
      <c r="DV151" s="73">
        <v>102.1</v>
      </c>
      <c r="DW151" s="73">
        <v>9.2</v>
      </c>
      <c r="DX151" s="73">
        <v>163.5</v>
      </c>
      <c r="DY151" s="73">
        <v>172.8</v>
      </c>
      <c r="DZ151" s="73">
        <v>175.7</v>
      </c>
      <c r="EB151" s="48" t="s">
        <v>84</v>
      </c>
    </row>
    <row r="152" spans="2:132" ht="12.75">
      <c r="B152" s="55" t="s">
        <v>85</v>
      </c>
      <c r="C152" s="110">
        <v>6.3</v>
      </c>
      <c r="D152" s="110">
        <v>144.1</v>
      </c>
      <c r="E152" s="110">
        <v>141</v>
      </c>
      <c r="F152" s="110">
        <v>141.2</v>
      </c>
      <c r="G152" s="110">
        <v>6.7</v>
      </c>
      <c r="H152" s="110">
        <v>154.3</v>
      </c>
      <c r="I152" s="110">
        <v>148.3</v>
      </c>
      <c r="J152" s="110">
        <v>150.3</v>
      </c>
      <c r="K152" s="73">
        <v>7.4</v>
      </c>
      <c r="L152" s="73">
        <v>156.5</v>
      </c>
      <c r="M152" s="73">
        <v>149.7</v>
      </c>
      <c r="N152" s="73">
        <v>152.6</v>
      </c>
      <c r="O152" s="73">
        <v>1.4</v>
      </c>
      <c r="P152" s="73">
        <v>139.3</v>
      </c>
      <c r="Q152" s="73">
        <v>135.8</v>
      </c>
      <c r="R152" s="73">
        <v>134.8</v>
      </c>
      <c r="S152" s="110">
        <v>6.4</v>
      </c>
      <c r="T152" s="110">
        <v>131.7</v>
      </c>
      <c r="U152" s="110">
        <v>135.2</v>
      </c>
      <c r="V152" s="110">
        <v>135.4</v>
      </c>
      <c r="W152" s="73">
        <v>6.5</v>
      </c>
      <c r="X152" s="73">
        <v>143.7</v>
      </c>
      <c r="Y152" s="73">
        <v>139.5</v>
      </c>
      <c r="Z152" s="73">
        <v>140.2</v>
      </c>
      <c r="AA152" s="73">
        <v>9.5</v>
      </c>
      <c r="AB152" s="73">
        <v>138.6</v>
      </c>
      <c r="AC152" s="73">
        <v>136.1</v>
      </c>
      <c r="AD152" s="73">
        <v>136.5</v>
      </c>
      <c r="AE152" s="73">
        <v>3.6</v>
      </c>
      <c r="AF152" s="73">
        <v>131.5</v>
      </c>
      <c r="AG152" s="73">
        <v>137.3</v>
      </c>
      <c r="AH152" s="73">
        <v>138.8</v>
      </c>
      <c r="AI152" s="73">
        <v>8.8</v>
      </c>
      <c r="AJ152" s="73">
        <v>139.8</v>
      </c>
      <c r="AK152" s="73">
        <v>142.8</v>
      </c>
      <c r="AL152" s="73">
        <v>142.8</v>
      </c>
      <c r="AM152" s="73">
        <v>5.9</v>
      </c>
      <c r="AN152" s="73">
        <v>122.2</v>
      </c>
      <c r="AO152" s="73">
        <v>126.4</v>
      </c>
      <c r="AP152" s="73">
        <v>126.5</v>
      </c>
      <c r="AQ152" s="73">
        <v>2.6</v>
      </c>
      <c r="AR152" s="73">
        <v>138.5</v>
      </c>
      <c r="AS152" s="73">
        <v>148.3</v>
      </c>
      <c r="AT152" s="73">
        <v>149</v>
      </c>
      <c r="AU152" s="110">
        <v>6</v>
      </c>
      <c r="AV152" s="110">
        <v>155.7</v>
      </c>
      <c r="AW152" s="110">
        <v>145.1</v>
      </c>
      <c r="AX152" s="110">
        <v>145.4</v>
      </c>
      <c r="AY152" s="73">
        <v>2.6</v>
      </c>
      <c r="AZ152" s="73">
        <v>155.6</v>
      </c>
      <c r="BA152" s="73">
        <v>137.1</v>
      </c>
      <c r="BB152" s="73">
        <v>137.5</v>
      </c>
      <c r="BC152" s="73">
        <v>2</v>
      </c>
      <c r="BD152" s="73">
        <v>156.7</v>
      </c>
      <c r="BE152" s="73">
        <v>136.8</v>
      </c>
      <c r="BF152" s="73">
        <v>137.5</v>
      </c>
      <c r="BG152" s="73">
        <v>6.2</v>
      </c>
      <c r="BH152" s="73">
        <v>165.5</v>
      </c>
      <c r="BI152" s="73">
        <v>154.3</v>
      </c>
      <c r="BJ152" s="73">
        <v>156.2</v>
      </c>
      <c r="BK152" s="73">
        <v>9.3</v>
      </c>
      <c r="BL152" s="73">
        <v>137.8</v>
      </c>
      <c r="BM152" s="73">
        <v>130.6</v>
      </c>
      <c r="BN152" s="73">
        <v>128.1</v>
      </c>
      <c r="BO152" s="73">
        <v>4.4</v>
      </c>
      <c r="BP152" s="73">
        <v>152.9</v>
      </c>
      <c r="BQ152" s="73">
        <v>144.3</v>
      </c>
      <c r="BR152" s="73">
        <v>144.4</v>
      </c>
      <c r="BS152" s="73">
        <v>9</v>
      </c>
      <c r="BT152" s="73">
        <v>164.4</v>
      </c>
      <c r="BU152" s="73">
        <v>150.9</v>
      </c>
      <c r="BV152" s="73">
        <v>148.9</v>
      </c>
      <c r="BW152" s="73">
        <v>7.2</v>
      </c>
      <c r="BX152" s="73">
        <v>153</v>
      </c>
      <c r="BY152" s="73">
        <v>144.4</v>
      </c>
      <c r="BZ152" s="73">
        <v>145.2</v>
      </c>
      <c r="CA152" s="73">
        <v>9.2</v>
      </c>
      <c r="CB152" s="73">
        <v>135.9</v>
      </c>
      <c r="CC152" s="73">
        <v>127.6</v>
      </c>
      <c r="CD152" s="73">
        <v>128.8</v>
      </c>
      <c r="CE152" s="73">
        <v>6.9</v>
      </c>
      <c r="CF152" s="73">
        <v>165.1</v>
      </c>
      <c r="CG152" s="73">
        <v>158.4</v>
      </c>
      <c r="CH152" s="73">
        <v>159.9</v>
      </c>
      <c r="CI152" s="73">
        <v>12.2</v>
      </c>
      <c r="CJ152" s="73">
        <v>169.6</v>
      </c>
      <c r="CK152" s="73">
        <v>184.4</v>
      </c>
      <c r="CL152" s="73">
        <v>187</v>
      </c>
      <c r="CM152" s="73">
        <v>11.1</v>
      </c>
      <c r="CN152" s="73">
        <v>172.6</v>
      </c>
      <c r="CO152" s="73">
        <v>167.8</v>
      </c>
      <c r="CP152" s="73">
        <v>168.1</v>
      </c>
      <c r="CQ152" s="73">
        <v>0.8</v>
      </c>
      <c r="CR152" s="73">
        <v>122.4</v>
      </c>
      <c r="CS152" s="73">
        <v>112.7</v>
      </c>
      <c r="CT152" s="73">
        <v>114.2</v>
      </c>
      <c r="CU152" s="73">
        <v>-5.9</v>
      </c>
      <c r="CV152" s="73">
        <v>82.2</v>
      </c>
      <c r="CW152" s="73">
        <v>84</v>
      </c>
      <c r="CX152" s="73">
        <v>84.6</v>
      </c>
      <c r="CY152" s="73">
        <v>6.3</v>
      </c>
      <c r="CZ152" s="73">
        <v>137.5</v>
      </c>
      <c r="DA152" s="73">
        <v>142.8</v>
      </c>
      <c r="DB152" s="73">
        <v>143.7</v>
      </c>
      <c r="DC152" s="73">
        <v>12.3</v>
      </c>
      <c r="DD152" s="73">
        <v>123.1</v>
      </c>
      <c r="DE152" s="73">
        <v>124.2</v>
      </c>
      <c r="DF152" s="73">
        <v>124.9</v>
      </c>
      <c r="DG152" s="73">
        <v>4.8</v>
      </c>
      <c r="DH152" s="73">
        <v>162.8</v>
      </c>
      <c r="DI152" s="73">
        <v>151.5</v>
      </c>
      <c r="DJ152" s="73">
        <v>153.9</v>
      </c>
      <c r="DK152" s="73">
        <v>12.1</v>
      </c>
      <c r="DL152" s="73">
        <v>155.4</v>
      </c>
      <c r="DM152" s="73">
        <v>161.5</v>
      </c>
      <c r="DN152" s="73">
        <v>161.2</v>
      </c>
      <c r="DO152" s="73">
        <v>9.4</v>
      </c>
      <c r="DP152" s="73">
        <v>161.1</v>
      </c>
      <c r="DQ152" s="73">
        <v>154.6</v>
      </c>
      <c r="DR152" s="73">
        <v>154.9</v>
      </c>
      <c r="DS152" s="73">
        <v>8.3</v>
      </c>
      <c r="DT152" s="73">
        <v>103.7</v>
      </c>
      <c r="DU152" s="73">
        <v>101.3</v>
      </c>
      <c r="DV152" s="73">
        <v>102.9</v>
      </c>
      <c r="DW152" s="73">
        <v>19.2</v>
      </c>
      <c r="DX152" s="73">
        <v>174.2</v>
      </c>
      <c r="DY152" s="73">
        <v>177.7</v>
      </c>
      <c r="DZ152" s="73">
        <v>176.7</v>
      </c>
      <c r="EA152" s="73"/>
      <c r="EB152" s="116" t="s">
        <v>86</v>
      </c>
    </row>
    <row r="153" spans="2:132" s="73" customFormat="1" ht="12.75">
      <c r="B153" s="73" t="s">
        <v>87</v>
      </c>
      <c r="C153" s="110">
        <v>3.9</v>
      </c>
      <c r="D153" s="110">
        <v>169.4</v>
      </c>
      <c r="E153" s="110">
        <v>141.6</v>
      </c>
      <c r="F153" s="110">
        <v>141.8</v>
      </c>
      <c r="G153" s="110">
        <v>4</v>
      </c>
      <c r="H153" s="110">
        <v>177.8</v>
      </c>
      <c r="I153" s="110">
        <v>149.3</v>
      </c>
      <c r="J153" s="110">
        <v>151.1</v>
      </c>
      <c r="K153" s="73">
        <v>4.4</v>
      </c>
      <c r="L153" s="73">
        <v>180.6</v>
      </c>
      <c r="M153" s="73">
        <v>151.4</v>
      </c>
      <c r="N153" s="73">
        <v>153.6</v>
      </c>
      <c r="O153" s="73">
        <v>1</v>
      </c>
      <c r="P153" s="73">
        <v>157.9</v>
      </c>
      <c r="Q153" s="73">
        <v>135.6</v>
      </c>
      <c r="R153" s="73">
        <v>135.4</v>
      </c>
      <c r="S153" s="110">
        <v>4.3</v>
      </c>
      <c r="T153" s="110">
        <v>164.4</v>
      </c>
      <c r="U153" s="110">
        <v>135.6</v>
      </c>
      <c r="V153" s="110">
        <v>136</v>
      </c>
      <c r="W153" s="73">
        <v>3</v>
      </c>
      <c r="X153" s="73">
        <v>184.4</v>
      </c>
      <c r="Y153" s="73">
        <v>140.1</v>
      </c>
      <c r="Z153" s="73">
        <v>140.9</v>
      </c>
      <c r="AA153" s="73">
        <v>3.5</v>
      </c>
      <c r="AB153" s="73">
        <v>163.4</v>
      </c>
      <c r="AC153" s="73">
        <v>135.7</v>
      </c>
      <c r="AD153" s="73">
        <v>136.9</v>
      </c>
      <c r="AE153" s="73">
        <v>4</v>
      </c>
      <c r="AF153" s="73">
        <v>159.2</v>
      </c>
      <c r="AG153" s="73">
        <v>139.1</v>
      </c>
      <c r="AH153" s="73">
        <v>139.5</v>
      </c>
      <c r="AI153" s="73">
        <v>8.6</v>
      </c>
      <c r="AJ153" s="73">
        <v>169.2</v>
      </c>
      <c r="AK153" s="73">
        <v>143</v>
      </c>
      <c r="AL153" s="73">
        <v>143.7</v>
      </c>
      <c r="AM153" s="73">
        <v>3.5</v>
      </c>
      <c r="AN153" s="73">
        <v>160.5</v>
      </c>
      <c r="AO153" s="73">
        <v>127.1</v>
      </c>
      <c r="AP153" s="73">
        <v>127.2</v>
      </c>
      <c r="AQ153" s="73">
        <v>-5.5</v>
      </c>
      <c r="AR153" s="73">
        <v>177.6</v>
      </c>
      <c r="AS153" s="73">
        <v>146.2</v>
      </c>
      <c r="AT153" s="73">
        <v>149.8</v>
      </c>
      <c r="AU153" s="110">
        <v>3.4</v>
      </c>
      <c r="AV153" s="110">
        <v>172.5</v>
      </c>
      <c r="AW153" s="110">
        <v>145.6</v>
      </c>
      <c r="AX153" s="110">
        <v>146.1</v>
      </c>
      <c r="AY153" s="73">
        <v>2.3</v>
      </c>
      <c r="AZ153" s="73">
        <v>169.3</v>
      </c>
      <c r="BA153" s="73">
        <v>137.9</v>
      </c>
      <c r="BB153" s="73">
        <v>138.1</v>
      </c>
      <c r="BC153" s="73">
        <v>2.4</v>
      </c>
      <c r="BD153" s="73">
        <v>170.2</v>
      </c>
      <c r="BE153" s="73">
        <v>138</v>
      </c>
      <c r="BF153" s="73">
        <v>138.1</v>
      </c>
      <c r="BG153" s="73">
        <v>1.8</v>
      </c>
      <c r="BH153" s="73">
        <v>185.6</v>
      </c>
      <c r="BI153" s="73">
        <v>156.3</v>
      </c>
      <c r="BJ153" s="73">
        <v>157.3</v>
      </c>
      <c r="BK153" s="73">
        <v>1.4</v>
      </c>
      <c r="BL153" s="73">
        <v>152.4</v>
      </c>
      <c r="BM153" s="73">
        <v>129.3</v>
      </c>
      <c r="BN153" s="73">
        <v>128.4</v>
      </c>
      <c r="BO153" s="73">
        <v>2.2</v>
      </c>
      <c r="BP153" s="73">
        <v>161.7</v>
      </c>
      <c r="BQ153" s="73">
        <v>143.8</v>
      </c>
      <c r="BR153" s="73">
        <v>145.1</v>
      </c>
      <c r="BS153" s="73">
        <v>-1.3</v>
      </c>
      <c r="BT153" s="73">
        <v>175.1</v>
      </c>
      <c r="BU153" s="73">
        <v>146.3</v>
      </c>
      <c r="BV153" s="73">
        <v>148.5</v>
      </c>
      <c r="BW153" s="73">
        <v>4.9</v>
      </c>
      <c r="BX153" s="73">
        <v>167.6</v>
      </c>
      <c r="BY153" s="73">
        <v>145.2</v>
      </c>
      <c r="BZ153" s="73">
        <v>145.8</v>
      </c>
      <c r="CA153" s="73">
        <v>4.7</v>
      </c>
      <c r="CB153" s="73">
        <v>163.1</v>
      </c>
      <c r="CC153" s="73">
        <v>129.5</v>
      </c>
      <c r="CD153" s="73">
        <v>129.6</v>
      </c>
      <c r="CE153" s="73">
        <v>2</v>
      </c>
      <c r="CF153" s="73">
        <v>187.3</v>
      </c>
      <c r="CG153" s="73">
        <v>159.1</v>
      </c>
      <c r="CH153" s="73">
        <v>161.5</v>
      </c>
      <c r="CI153" s="73">
        <v>13.2</v>
      </c>
      <c r="CJ153" s="73">
        <v>241.4</v>
      </c>
      <c r="CK153" s="73">
        <v>189.3</v>
      </c>
      <c r="CL153" s="73">
        <v>189.2</v>
      </c>
      <c r="CM153" s="73">
        <v>5.7</v>
      </c>
      <c r="CN153" s="73">
        <v>203.1</v>
      </c>
      <c r="CO153" s="73">
        <v>168.1</v>
      </c>
      <c r="CP153" s="73">
        <v>169.2</v>
      </c>
      <c r="CQ153" s="73">
        <v>5.1</v>
      </c>
      <c r="CR153" s="73">
        <v>142.7</v>
      </c>
      <c r="CS153" s="73">
        <v>115</v>
      </c>
      <c r="CT153" s="73">
        <v>114.4</v>
      </c>
      <c r="CU153" s="73">
        <v>-5.2</v>
      </c>
      <c r="CV153" s="73">
        <v>96.1</v>
      </c>
      <c r="CW153" s="73">
        <v>83.8</v>
      </c>
      <c r="CX153" s="73">
        <v>84.5</v>
      </c>
      <c r="CY153" s="73">
        <v>4.9</v>
      </c>
      <c r="CZ153" s="73">
        <v>148.8</v>
      </c>
      <c r="DA153" s="73">
        <v>143.5</v>
      </c>
      <c r="DB153" s="73">
        <v>144.4</v>
      </c>
      <c r="DC153" s="73">
        <v>1.9</v>
      </c>
      <c r="DD153" s="73">
        <v>140.2</v>
      </c>
      <c r="DE153" s="73">
        <v>123.3</v>
      </c>
      <c r="DF153" s="73">
        <v>125</v>
      </c>
      <c r="DG153" s="73">
        <v>4.8</v>
      </c>
      <c r="DH153" s="73">
        <v>180.7</v>
      </c>
      <c r="DI153" s="73">
        <v>154</v>
      </c>
      <c r="DJ153" s="73">
        <v>154.9</v>
      </c>
      <c r="DK153" s="73">
        <v>3.8</v>
      </c>
      <c r="DL153" s="73">
        <v>173.5</v>
      </c>
      <c r="DM153" s="73">
        <v>159.6</v>
      </c>
      <c r="DN153" s="73">
        <v>161.4</v>
      </c>
      <c r="DO153" s="73">
        <v>8.3</v>
      </c>
      <c r="DP153" s="73">
        <v>184.3</v>
      </c>
      <c r="DQ153" s="73">
        <v>156</v>
      </c>
      <c r="DR153" s="73">
        <v>156.1</v>
      </c>
      <c r="DS153" s="73">
        <v>5.9</v>
      </c>
      <c r="DT153" s="73">
        <v>114.8</v>
      </c>
      <c r="DU153" s="73">
        <v>102.9</v>
      </c>
      <c r="DV153" s="73">
        <v>103.8</v>
      </c>
      <c r="DW153" s="73">
        <v>11.2</v>
      </c>
      <c r="DX153" s="73">
        <v>210.7</v>
      </c>
      <c r="DY153" s="73">
        <v>178.2</v>
      </c>
      <c r="DZ153" s="73">
        <v>177.8</v>
      </c>
      <c r="EB153" s="48" t="s">
        <v>88</v>
      </c>
    </row>
    <row r="154" spans="2:132" s="73" customFormat="1" ht="12.75">
      <c r="B154" s="55" t="s">
        <v>89</v>
      </c>
      <c r="C154" s="110">
        <v>4.9</v>
      </c>
      <c r="D154" s="110">
        <v>149.9</v>
      </c>
      <c r="E154" s="110">
        <v>142.5</v>
      </c>
      <c r="F154" s="110">
        <v>142.6</v>
      </c>
      <c r="G154" s="110">
        <v>4.6</v>
      </c>
      <c r="H154" s="110">
        <v>162.8</v>
      </c>
      <c r="I154" s="110">
        <v>150.8</v>
      </c>
      <c r="J154" s="110">
        <v>152.3</v>
      </c>
      <c r="K154" s="73">
        <v>5.2</v>
      </c>
      <c r="L154" s="73">
        <v>163.5</v>
      </c>
      <c r="M154" s="73">
        <v>153.1</v>
      </c>
      <c r="N154" s="73">
        <v>154.8</v>
      </c>
      <c r="O154" s="73">
        <v>0.9</v>
      </c>
      <c r="P154" s="73">
        <v>157.1</v>
      </c>
      <c r="Q154" s="73">
        <v>135.9</v>
      </c>
      <c r="R154" s="73">
        <v>135.8</v>
      </c>
      <c r="S154" s="110">
        <v>5.2</v>
      </c>
      <c r="T154" s="110">
        <v>137</v>
      </c>
      <c r="U154" s="110">
        <v>136.7</v>
      </c>
      <c r="V154" s="110">
        <v>136.9</v>
      </c>
      <c r="W154" s="73">
        <v>5.2</v>
      </c>
      <c r="X154" s="73">
        <v>161.4</v>
      </c>
      <c r="Y154" s="73">
        <v>141.4</v>
      </c>
      <c r="Z154" s="73">
        <v>141.6</v>
      </c>
      <c r="AA154" s="73">
        <v>7.3</v>
      </c>
      <c r="AB154" s="73">
        <v>142.6</v>
      </c>
      <c r="AC154" s="73">
        <v>137.6</v>
      </c>
      <c r="AD154" s="73">
        <v>137.4</v>
      </c>
      <c r="AE154" s="73">
        <v>5.4</v>
      </c>
      <c r="AF154" s="73">
        <v>135.1</v>
      </c>
      <c r="AG154" s="73">
        <v>140.3</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146.9</v>
      </c>
      <c r="AX154" s="110">
        <v>147</v>
      </c>
      <c r="AY154" s="73">
        <v>3.2</v>
      </c>
      <c r="AZ154" s="73">
        <v>158</v>
      </c>
      <c r="BA154" s="73">
        <v>138.7</v>
      </c>
      <c r="BB154" s="73">
        <v>138.9</v>
      </c>
      <c r="BC154" s="73">
        <v>3.5</v>
      </c>
      <c r="BD154" s="73">
        <v>159.1</v>
      </c>
      <c r="BE154" s="73">
        <v>138.9</v>
      </c>
      <c r="BF154" s="73">
        <v>138.8</v>
      </c>
      <c r="BG154" s="73">
        <v>3.2</v>
      </c>
      <c r="BH154" s="73">
        <v>182.2</v>
      </c>
      <c r="BI154" s="73">
        <v>157.9</v>
      </c>
      <c r="BJ154" s="73">
        <v>158.6</v>
      </c>
      <c r="BK154" s="73">
        <v>-0.4</v>
      </c>
      <c r="BL154" s="73">
        <v>134.2</v>
      </c>
      <c r="BM154" s="73">
        <v>126.9</v>
      </c>
      <c r="BN154" s="73">
        <v>128.8</v>
      </c>
      <c r="BO154" s="73">
        <v>2.7</v>
      </c>
      <c r="BP154" s="73">
        <v>148.5</v>
      </c>
      <c r="BQ154" s="73">
        <v>145.6</v>
      </c>
      <c r="BR154" s="73">
        <v>146.1</v>
      </c>
      <c r="BS154" s="73">
        <v>0.9</v>
      </c>
      <c r="BT154" s="73">
        <v>164.4</v>
      </c>
      <c r="BU154" s="73">
        <v>148.5</v>
      </c>
      <c r="BV154" s="73">
        <v>148.6</v>
      </c>
      <c r="BW154" s="73">
        <v>5.7</v>
      </c>
      <c r="BX154" s="73">
        <v>162.5</v>
      </c>
      <c r="BY154" s="73">
        <v>147.2</v>
      </c>
      <c r="BZ154" s="73">
        <v>146.7</v>
      </c>
      <c r="CA154" s="73">
        <v>7.4</v>
      </c>
      <c r="CB154" s="73">
        <v>147.5</v>
      </c>
      <c r="CC154" s="73">
        <v>129.9</v>
      </c>
      <c r="CD154" s="73">
        <v>130.5</v>
      </c>
      <c r="CE154" s="73">
        <v>11.7</v>
      </c>
      <c r="CF154" s="73">
        <v>174.2</v>
      </c>
      <c r="CG154" s="73">
        <v>165.2</v>
      </c>
      <c r="CH154" s="73">
        <v>163.4</v>
      </c>
      <c r="CI154" s="73">
        <v>11.3</v>
      </c>
      <c r="CJ154" s="73">
        <v>194.2</v>
      </c>
      <c r="CK154" s="73">
        <v>190</v>
      </c>
      <c r="CL154" s="73">
        <v>191.5</v>
      </c>
      <c r="CM154" s="73">
        <v>6.6</v>
      </c>
      <c r="CN154" s="73">
        <v>188.1</v>
      </c>
      <c r="CO154" s="73">
        <v>169.5</v>
      </c>
      <c r="CP154" s="73">
        <v>170.4</v>
      </c>
      <c r="CQ154" s="73">
        <v>0.7</v>
      </c>
      <c r="CR154" s="73">
        <v>108.1</v>
      </c>
      <c r="CS154" s="73">
        <v>113.9</v>
      </c>
      <c r="CT154" s="73">
        <v>114.6</v>
      </c>
      <c r="CU154" s="73">
        <v>-2</v>
      </c>
      <c r="CV154" s="73">
        <v>98.4</v>
      </c>
      <c r="CW154" s="73">
        <v>85.1</v>
      </c>
      <c r="CX154" s="73">
        <v>84.4</v>
      </c>
      <c r="CY154" s="73">
        <v>1.8</v>
      </c>
      <c r="CZ154" s="73">
        <v>154</v>
      </c>
      <c r="DA154" s="73">
        <v>143.3</v>
      </c>
      <c r="DB154" s="73">
        <v>145.1</v>
      </c>
      <c r="DC154" s="73">
        <v>8.2</v>
      </c>
      <c r="DD154" s="73">
        <v>145.9</v>
      </c>
      <c r="DE154" s="73">
        <v>126.1</v>
      </c>
      <c r="DF154" s="73">
        <v>125.6</v>
      </c>
      <c r="DG154" s="73">
        <v>7.8</v>
      </c>
      <c r="DH154" s="73">
        <v>165.6</v>
      </c>
      <c r="DI154" s="73">
        <v>156</v>
      </c>
      <c r="DJ154" s="73">
        <v>156</v>
      </c>
      <c r="DK154" s="73">
        <v>5.7</v>
      </c>
      <c r="DL154" s="73">
        <v>183.3</v>
      </c>
      <c r="DM154" s="73">
        <v>162</v>
      </c>
      <c r="DN154" s="73">
        <v>162.2</v>
      </c>
      <c r="DO154" s="73">
        <v>7.5</v>
      </c>
      <c r="DP154" s="73">
        <v>180.7</v>
      </c>
      <c r="DQ154" s="73">
        <v>157.1</v>
      </c>
      <c r="DR154" s="73">
        <v>157.4</v>
      </c>
      <c r="DS154" s="73">
        <v>9.5</v>
      </c>
      <c r="DT154" s="73">
        <v>112.5</v>
      </c>
      <c r="DU154" s="73">
        <v>105.6</v>
      </c>
      <c r="DV154" s="73">
        <v>104.7</v>
      </c>
      <c r="DW154" s="73">
        <v>11.3</v>
      </c>
      <c r="DX154" s="73">
        <v>197.9</v>
      </c>
      <c r="DY154" s="73">
        <v>180</v>
      </c>
      <c r="DZ154" s="73">
        <v>178.7</v>
      </c>
      <c r="EB154" s="48" t="s">
        <v>90</v>
      </c>
    </row>
    <row r="155" spans="2:132" s="73" customFormat="1" ht="12.75">
      <c r="B155" s="73" t="s">
        <v>91</v>
      </c>
      <c r="C155" s="110">
        <v>6.7</v>
      </c>
      <c r="D155" s="110">
        <v>145</v>
      </c>
      <c r="E155" s="110">
        <v>143.7</v>
      </c>
      <c r="F155" s="110">
        <v>143.7</v>
      </c>
      <c r="G155" s="110">
        <v>11</v>
      </c>
      <c r="H155" s="110">
        <v>157.3</v>
      </c>
      <c r="I155" s="110">
        <v>156.2</v>
      </c>
      <c r="J155" s="110">
        <v>153.5</v>
      </c>
      <c r="K155" s="73">
        <v>12.8</v>
      </c>
      <c r="L155" s="73">
        <v>158.3</v>
      </c>
      <c r="M155" s="73">
        <v>160.1</v>
      </c>
      <c r="N155" s="73">
        <v>156.1</v>
      </c>
      <c r="O155" s="73">
        <v>-0.6</v>
      </c>
      <c r="P155" s="73">
        <v>148.7</v>
      </c>
      <c r="Q155" s="73">
        <v>135.7</v>
      </c>
      <c r="R155" s="73">
        <v>136.2</v>
      </c>
      <c r="S155" s="110">
        <v>6.8</v>
      </c>
      <c r="T155" s="110">
        <v>133.8</v>
      </c>
      <c r="U155" s="110">
        <v>137.9</v>
      </c>
      <c r="V155" s="110">
        <v>137.9</v>
      </c>
      <c r="W155" s="73">
        <v>4.5</v>
      </c>
      <c r="X155" s="73">
        <v>147.3</v>
      </c>
      <c r="Y155" s="73">
        <v>141.8</v>
      </c>
      <c r="Z155" s="73">
        <v>142.3</v>
      </c>
      <c r="AA155" s="73">
        <v>7.7</v>
      </c>
      <c r="AB155" s="73">
        <v>134.3</v>
      </c>
      <c r="AC155" s="73">
        <v>138.5</v>
      </c>
      <c r="AD155" s="73">
        <v>138</v>
      </c>
      <c r="AE155" s="73">
        <v>4.4</v>
      </c>
      <c r="AF155" s="73">
        <v>138.4</v>
      </c>
      <c r="AG155" s="73">
        <v>140.7</v>
      </c>
      <c r="AH155" s="73">
        <v>141.2</v>
      </c>
      <c r="AI155" s="73">
        <v>8.8</v>
      </c>
      <c r="AJ155" s="73">
        <v>143</v>
      </c>
      <c r="AK155" s="73">
        <v>146.5</v>
      </c>
      <c r="AL155" s="73">
        <v>145.9</v>
      </c>
      <c r="AM155" s="73">
        <v>7</v>
      </c>
      <c r="AN155" s="73">
        <v>124.1</v>
      </c>
      <c r="AO155" s="73">
        <v>128.9</v>
      </c>
      <c r="AP155" s="73">
        <v>129</v>
      </c>
      <c r="AQ155" s="73">
        <v>2.9</v>
      </c>
      <c r="AR155" s="73">
        <v>141.2</v>
      </c>
      <c r="AS155" s="73">
        <v>151</v>
      </c>
      <c r="AT155" s="73">
        <v>151.8</v>
      </c>
      <c r="AU155" s="110">
        <v>5.2</v>
      </c>
      <c r="AV155" s="110">
        <v>154.4</v>
      </c>
      <c r="AW155" s="110">
        <v>148</v>
      </c>
      <c r="AX155" s="110">
        <v>148</v>
      </c>
      <c r="AY155" s="73">
        <v>2.9</v>
      </c>
      <c r="AZ155" s="73">
        <v>151</v>
      </c>
      <c r="BA155" s="73">
        <v>139.5</v>
      </c>
      <c r="BB155" s="73">
        <v>139.7</v>
      </c>
      <c r="BC155" s="73">
        <v>2.7</v>
      </c>
      <c r="BD155" s="73">
        <v>151.3</v>
      </c>
      <c r="BE155" s="73">
        <v>139.3</v>
      </c>
      <c r="BF155" s="73">
        <v>139.6</v>
      </c>
      <c r="BG155" s="73">
        <v>4.5</v>
      </c>
      <c r="BH155" s="73">
        <v>175.4</v>
      </c>
      <c r="BI155" s="73">
        <v>160.5</v>
      </c>
      <c r="BJ155" s="73">
        <v>160.1</v>
      </c>
      <c r="BK155" s="73">
        <v>4.9</v>
      </c>
      <c r="BL155" s="73">
        <v>136</v>
      </c>
      <c r="BM155" s="73">
        <v>129.8</v>
      </c>
      <c r="BN155" s="73">
        <v>129.1</v>
      </c>
      <c r="BO155" s="73">
        <v>4.8</v>
      </c>
      <c r="BP155" s="73">
        <v>146.9</v>
      </c>
      <c r="BQ155" s="73">
        <v>147</v>
      </c>
      <c r="BR155" s="73">
        <v>147.1</v>
      </c>
      <c r="BS155" s="73">
        <v>0.9</v>
      </c>
      <c r="BT155" s="73">
        <v>149.1</v>
      </c>
      <c r="BU155" s="73">
        <v>148.7</v>
      </c>
      <c r="BV155" s="73">
        <v>149.1</v>
      </c>
      <c r="BW155" s="73">
        <v>5.2</v>
      </c>
      <c r="BX155" s="73">
        <v>151.5</v>
      </c>
      <c r="BY155" s="73">
        <v>146.9</v>
      </c>
      <c r="BZ155" s="73">
        <v>147.7</v>
      </c>
      <c r="CA155" s="73">
        <v>6.4</v>
      </c>
      <c r="CB155" s="73">
        <v>144.8</v>
      </c>
      <c r="CC155" s="73">
        <v>131.4</v>
      </c>
      <c r="CD155" s="73">
        <v>131.5</v>
      </c>
      <c r="CE155" s="73">
        <v>10.6</v>
      </c>
      <c r="CF155" s="73">
        <v>172.4</v>
      </c>
      <c r="CG155" s="73">
        <v>166.2</v>
      </c>
      <c r="CH155" s="73">
        <v>165.2</v>
      </c>
      <c r="CI155" s="73">
        <v>15.7</v>
      </c>
      <c r="CJ155" s="73">
        <v>199.1</v>
      </c>
      <c r="CK155" s="73">
        <v>193.7</v>
      </c>
      <c r="CL155" s="73">
        <v>193.8</v>
      </c>
      <c r="CM155" s="73">
        <v>8.5</v>
      </c>
      <c r="CN155" s="73">
        <v>184.6</v>
      </c>
      <c r="CO155" s="73">
        <v>171.7</v>
      </c>
      <c r="CP155" s="73">
        <v>171.7</v>
      </c>
      <c r="CQ155" s="73">
        <v>0.4</v>
      </c>
      <c r="CR155" s="73">
        <v>110.3</v>
      </c>
      <c r="CS155" s="73">
        <v>114.6</v>
      </c>
      <c r="CT155" s="73">
        <v>114.9</v>
      </c>
      <c r="CU155" s="73">
        <v>-3.9</v>
      </c>
      <c r="CV155" s="73">
        <v>96.1</v>
      </c>
      <c r="CW155" s="73">
        <v>84.5</v>
      </c>
      <c r="CX155" s="73">
        <v>84.4</v>
      </c>
      <c r="CY155" s="73">
        <v>6.2</v>
      </c>
      <c r="CZ155" s="73">
        <v>146.8</v>
      </c>
      <c r="DA155" s="73">
        <v>145.7</v>
      </c>
      <c r="DB155" s="73">
        <v>145.8</v>
      </c>
      <c r="DC155" s="73">
        <v>6.3</v>
      </c>
      <c r="DD155" s="73">
        <v>132.5</v>
      </c>
      <c r="DE155" s="73">
        <v>126.1</v>
      </c>
      <c r="DF155" s="73">
        <v>126.4</v>
      </c>
      <c r="DG155" s="73">
        <v>6.8</v>
      </c>
      <c r="DH155" s="73">
        <v>158.9</v>
      </c>
      <c r="DI155" s="73">
        <v>156.8</v>
      </c>
      <c r="DJ155" s="73">
        <v>157.1</v>
      </c>
      <c r="DK155" s="73">
        <v>8.9</v>
      </c>
      <c r="DL155" s="73">
        <v>171.2</v>
      </c>
      <c r="DM155" s="73">
        <v>164.4</v>
      </c>
      <c r="DN155" s="73">
        <v>163.2</v>
      </c>
      <c r="DO155" s="73">
        <v>10</v>
      </c>
      <c r="DP155" s="73">
        <v>160.7</v>
      </c>
      <c r="DQ155" s="73">
        <v>159.1</v>
      </c>
      <c r="DR155" s="73">
        <v>158.8</v>
      </c>
      <c r="DS155" s="73">
        <v>7.4</v>
      </c>
      <c r="DT155" s="73">
        <v>118.3</v>
      </c>
      <c r="DU155" s="73">
        <v>106.6</v>
      </c>
      <c r="DV155" s="73">
        <v>105.6</v>
      </c>
      <c r="DW155" s="73">
        <v>9.7</v>
      </c>
      <c r="DX155" s="73">
        <v>171</v>
      </c>
      <c r="DY155" s="73">
        <v>178.6</v>
      </c>
      <c r="DZ155" s="73">
        <v>179.7</v>
      </c>
      <c r="EB155" s="48" t="s">
        <v>92</v>
      </c>
    </row>
    <row r="156" spans="2:132" s="73" customFormat="1" ht="12.75">
      <c r="B156" s="73" t="s">
        <v>93</v>
      </c>
      <c r="C156" s="110">
        <v>4.6</v>
      </c>
      <c r="D156" s="110">
        <v>135.7</v>
      </c>
      <c r="E156" s="110">
        <v>144.7</v>
      </c>
      <c r="F156" s="110">
        <v>144.9</v>
      </c>
      <c r="G156" s="110">
        <v>4.8</v>
      </c>
      <c r="H156" s="110">
        <v>146.7</v>
      </c>
      <c r="I156" s="110">
        <v>153.5</v>
      </c>
      <c r="J156" s="110">
        <v>154.6</v>
      </c>
      <c r="K156" s="73">
        <v>5.3</v>
      </c>
      <c r="L156" s="73">
        <v>148</v>
      </c>
      <c r="M156" s="73">
        <v>155.9</v>
      </c>
      <c r="N156" s="73">
        <v>157.3</v>
      </c>
      <c r="O156" s="73">
        <v>1.1</v>
      </c>
      <c r="P156" s="73">
        <v>137.6</v>
      </c>
      <c r="Q156" s="73">
        <v>137</v>
      </c>
      <c r="R156" s="73">
        <v>136.8</v>
      </c>
      <c r="S156" s="110">
        <v>5</v>
      </c>
      <c r="T156" s="110">
        <v>127.7</v>
      </c>
      <c r="U156" s="110">
        <v>138.8</v>
      </c>
      <c r="V156" s="110">
        <v>139</v>
      </c>
      <c r="W156" s="73">
        <v>1.8</v>
      </c>
      <c r="X156" s="73">
        <v>135.6</v>
      </c>
      <c r="Y156" s="73">
        <v>141.8</v>
      </c>
      <c r="Z156" s="73">
        <v>143</v>
      </c>
      <c r="AA156" s="73">
        <v>4.3</v>
      </c>
      <c r="AB156" s="73">
        <v>125.4</v>
      </c>
      <c r="AC156" s="73">
        <v>138.2</v>
      </c>
      <c r="AD156" s="73">
        <v>138.5</v>
      </c>
      <c r="AE156" s="73">
        <v>3.9</v>
      </c>
      <c r="AF156" s="73">
        <v>130.7</v>
      </c>
      <c r="AG156" s="73">
        <v>141</v>
      </c>
      <c r="AH156" s="73">
        <v>142.2</v>
      </c>
      <c r="AI156" s="73">
        <v>5.5</v>
      </c>
      <c r="AJ156" s="73">
        <v>134.3</v>
      </c>
      <c r="AK156" s="73">
        <v>145.9</v>
      </c>
      <c r="AL156" s="73">
        <v>147.1</v>
      </c>
      <c r="AM156" s="73">
        <v>4.9</v>
      </c>
      <c r="AN156" s="73">
        <v>118.6</v>
      </c>
      <c r="AO156" s="73">
        <v>129.8</v>
      </c>
      <c r="AP156" s="73">
        <v>130.1</v>
      </c>
      <c r="AQ156" s="73">
        <v>4.7</v>
      </c>
      <c r="AR156" s="73">
        <v>144.6</v>
      </c>
      <c r="AS156" s="73">
        <v>152.9</v>
      </c>
      <c r="AT156" s="73">
        <v>153</v>
      </c>
      <c r="AU156" s="110">
        <v>4.1</v>
      </c>
      <c r="AV156" s="110">
        <v>141.4</v>
      </c>
      <c r="AW156" s="110">
        <v>148.6</v>
      </c>
      <c r="AX156" s="110">
        <v>149.1</v>
      </c>
      <c r="AY156" s="73">
        <v>1.3</v>
      </c>
      <c r="AZ156" s="73">
        <v>131.4</v>
      </c>
      <c r="BA156" s="73">
        <v>139.7</v>
      </c>
      <c r="BB156" s="73">
        <v>140.6</v>
      </c>
      <c r="BC156" s="73">
        <v>1.3</v>
      </c>
      <c r="BD156" s="73">
        <v>131.2</v>
      </c>
      <c r="BE156" s="73">
        <v>139.3</v>
      </c>
      <c r="BF156" s="73">
        <v>140.5</v>
      </c>
      <c r="BG156" s="73">
        <v>-1</v>
      </c>
      <c r="BH156" s="73">
        <v>151.1</v>
      </c>
      <c r="BI156" s="73">
        <v>157.7</v>
      </c>
      <c r="BJ156" s="73">
        <v>161.7</v>
      </c>
      <c r="BK156" s="73">
        <v>2.6</v>
      </c>
      <c r="BL156" s="73">
        <v>125.3</v>
      </c>
      <c r="BM156" s="73">
        <v>129.9</v>
      </c>
      <c r="BN156" s="73">
        <v>129.5</v>
      </c>
      <c r="BO156" s="73">
        <v>4.6</v>
      </c>
      <c r="BP156" s="73">
        <v>142</v>
      </c>
      <c r="BQ156" s="73">
        <v>148.3</v>
      </c>
      <c r="BR156" s="73">
        <v>148.3</v>
      </c>
      <c r="BS156" s="73">
        <v>1.3</v>
      </c>
      <c r="BT156" s="73">
        <v>140.5</v>
      </c>
      <c r="BU156" s="73">
        <v>150.3</v>
      </c>
      <c r="BV156" s="73">
        <v>149.7</v>
      </c>
      <c r="BW156" s="73">
        <v>4.5</v>
      </c>
      <c r="BX156" s="73">
        <v>142.7</v>
      </c>
      <c r="BY156" s="73">
        <v>148.6</v>
      </c>
      <c r="BZ156" s="73">
        <v>148.9</v>
      </c>
      <c r="CA156" s="73">
        <v>3</v>
      </c>
      <c r="CB156" s="73">
        <v>116.4</v>
      </c>
      <c r="CC156" s="73">
        <v>130.2</v>
      </c>
      <c r="CD156" s="73">
        <v>132.8</v>
      </c>
      <c r="CE156" s="73">
        <v>8</v>
      </c>
      <c r="CF156" s="73">
        <v>169.5</v>
      </c>
      <c r="CG156" s="73">
        <v>166.1</v>
      </c>
      <c r="CH156" s="73">
        <v>166.8</v>
      </c>
      <c r="CI156" s="73">
        <v>18.7</v>
      </c>
      <c r="CJ156" s="73">
        <v>190.8</v>
      </c>
      <c r="CK156" s="73">
        <v>198.3</v>
      </c>
      <c r="CL156" s="73">
        <v>196.2</v>
      </c>
      <c r="CM156" s="73">
        <v>7.4</v>
      </c>
      <c r="CN156" s="73">
        <v>170.3</v>
      </c>
      <c r="CO156" s="73">
        <v>172.5</v>
      </c>
      <c r="CP156" s="73">
        <v>173</v>
      </c>
      <c r="CQ156" s="73">
        <v>0.6</v>
      </c>
      <c r="CR156" s="73">
        <v>108.7</v>
      </c>
      <c r="CS156" s="73">
        <v>115.3</v>
      </c>
      <c r="CT156" s="73">
        <v>115.3</v>
      </c>
      <c r="CU156" s="73">
        <v>-8.8</v>
      </c>
      <c r="CV156" s="73">
        <v>82.8</v>
      </c>
      <c r="CW156" s="73">
        <v>83</v>
      </c>
      <c r="CX156" s="73">
        <v>84.4</v>
      </c>
      <c r="CY156" s="73">
        <v>2.7</v>
      </c>
      <c r="CZ156" s="73">
        <v>137.3</v>
      </c>
      <c r="DA156" s="73">
        <v>145</v>
      </c>
      <c r="DB156" s="73">
        <v>146.5</v>
      </c>
      <c r="DC156" s="73">
        <v>4</v>
      </c>
      <c r="DD156" s="73">
        <v>114.3</v>
      </c>
      <c r="DE156" s="73">
        <v>125.7</v>
      </c>
      <c r="DF156" s="73">
        <v>127.5</v>
      </c>
      <c r="DG156" s="73">
        <v>6.4</v>
      </c>
      <c r="DH156" s="73">
        <v>144</v>
      </c>
      <c r="DI156" s="73">
        <v>157.8</v>
      </c>
      <c r="DJ156" s="73">
        <v>158.4</v>
      </c>
      <c r="DK156" s="73">
        <v>2.7</v>
      </c>
      <c r="DL156" s="73">
        <v>144.1</v>
      </c>
      <c r="DM156" s="73">
        <v>162.6</v>
      </c>
      <c r="DN156" s="73">
        <v>164.1</v>
      </c>
      <c r="DO156" s="73">
        <v>7.3</v>
      </c>
      <c r="DP156" s="73">
        <v>153.8</v>
      </c>
      <c r="DQ156" s="73">
        <v>159.8</v>
      </c>
      <c r="DR156" s="73">
        <v>160.2</v>
      </c>
      <c r="DS156" s="73">
        <v>10.4</v>
      </c>
      <c r="DT156" s="73">
        <v>106.4</v>
      </c>
      <c r="DU156" s="73">
        <v>106.5</v>
      </c>
      <c r="DV156" s="73">
        <v>106.5</v>
      </c>
      <c r="DW156" s="73">
        <v>4.6</v>
      </c>
      <c r="DX156" s="73">
        <v>175.3</v>
      </c>
      <c r="DY156" s="73">
        <v>178.6</v>
      </c>
      <c r="DZ156" s="73">
        <v>180.7</v>
      </c>
      <c r="EB156" s="48" t="s">
        <v>94</v>
      </c>
    </row>
    <row r="157" spans="2:132" s="73" customFormat="1" ht="12.75">
      <c r="B157" s="73" t="s">
        <v>95</v>
      </c>
      <c r="C157" s="110">
        <v>6.6</v>
      </c>
      <c r="D157" s="110">
        <v>135.4</v>
      </c>
      <c r="E157" s="110">
        <v>146.1</v>
      </c>
      <c r="F157" s="110">
        <v>146.2</v>
      </c>
      <c r="G157" s="110">
        <v>6.9</v>
      </c>
      <c r="H157" s="110">
        <v>147.3</v>
      </c>
      <c r="I157" s="110">
        <v>155</v>
      </c>
      <c r="J157" s="110">
        <v>155.8</v>
      </c>
      <c r="K157" s="73">
        <v>7.8</v>
      </c>
      <c r="L157" s="73">
        <v>150.2</v>
      </c>
      <c r="M157" s="73">
        <v>157.6</v>
      </c>
      <c r="N157" s="73">
        <v>158.5</v>
      </c>
      <c r="O157" s="73">
        <v>-0.1</v>
      </c>
      <c r="P157" s="73">
        <v>128.4</v>
      </c>
      <c r="Q157" s="73">
        <v>136.7</v>
      </c>
      <c r="R157" s="73">
        <v>137.7</v>
      </c>
      <c r="S157" s="110">
        <v>7.1</v>
      </c>
      <c r="T157" s="110">
        <v>129.4</v>
      </c>
      <c r="U157" s="110">
        <v>140.3</v>
      </c>
      <c r="V157" s="110">
        <v>140.3</v>
      </c>
      <c r="W157" s="73">
        <v>5.2</v>
      </c>
      <c r="X157" s="73">
        <v>133.7</v>
      </c>
      <c r="Y157" s="73">
        <v>143.6</v>
      </c>
      <c r="Z157" s="73">
        <v>143.7</v>
      </c>
      <c r="AA157" s="73">
        <v>4.3</v>
      </c>
      <c r="AB157" s="73">
        <v>124.7</v>
      </c>
      <c r="AC157" s="73">
        <v>138.8</v>
      </c>
      <c r="AD157" s="73">
        <v>139</v>
      </c>
      <c r="AE157" s="73">
        <v>6.3</v>
      </c>
      <c r="AF157" s="73">
        <v>136.2</v>
      </c>
      <c r="AG157" s="73">
        <v>143.1</v>
      </c>
      <c r="AH157" s="73">
        <v>143.3</v>
      </c>
      <c r="AI157" s="73">
        <v>9.5</v>
      </c>
      <c r="AJ157" s="73">
        <v>137</v>
      </c>
      <c r="AK157" s="73">
        <v>148.9</v>
      </c>
      <c r="AL157" s="73">
        <v>148.5</v>
      </c>
      <c r="AM157" s="73">
        <v>7.2</v>
      </c>
      <c r="AN157" s="73">
        <v>120.7</v>
      </c>
      <c r="AO157" s="73">
        <v>131.4</v>
      </c>
      <c r="AP157" s="73">
        <v>131.3</v>
      </c>
      <c r="AQ157" s="73">
        <v>4.3</v>
      </c>
      <c r="AR157" s="73">
        <v>138</v>
      </c>
      <c r="AS157" s="73">
        <v>153.5</v>
      </c>
      <c r="AT157" s="73">
        <v>154.2</v>
      </c>
      <c r="AU157" s="110">
        <v>5.9</v>
      </c>
      <c r="AV157" s="110">
        <v>138.2</v>
      </c>
      <c r="AW157" s="110">
        <v>150</v>
      </c>
      <c r="AX157" s="110">
        <v>150.2</v>
      </c>
      <c r="AY157" s="73">
        <v>3.9</v>
      </c>
      <c r="AZ157" s="73">
        <v>123.9</v>
      </c>
      <c r="BA157" s="73">
        <v>141.2</v>
      </c>
      <c r="BB157" s="73">
        <v>141.7</v>
      </c>
      <c r="BC157" s="73">
        <v>4.1</v>
      </c>
      <c r="BD157" s="73">
        <v>124.1</v>
      </c>
      <c r="BE157" s="73">
        <v>141.2</v>
      </c>
      <c r="BF157" s="73">
        <v>141.6</v>
      </c>
      <c r="BG157" s="73">
        <v>5.7</v>
      </c>
      <c r="BH157" s="73">
        <v>151.9</v>
      </c>
      <c r="BI157" s="73">
        <v>163.7</v>
      </c>
      <c r="BJ157" s="73">
        <v>163.6</v>
      </c>
      <c r="BK157" s="73">
        <v>-0.6</v>
      </c>
      <c r="BL157" s="73">
        <v>109.5</v>
      </c>
      <c r="BM157" s="73">
        <v>127.7</v>
      </c>
      <c r="BN157" s="73">
        <v>129.9</v>
      </c>
      <c r="BO157" s="73">
        <v>7.6</v>
      </c>
      <c r="BP157" s="73">
        <v>144.3</v>
      </c>
      <c r="BQ157" s="73">
        <v>149.6</v>
      </c>
      <c r="BR157" s="73">
        <v>149.5</v>
      </c>
      <c r="BS157" s="73">
        <v>0.7</v>
      </c>
      <c r="BT157" s="73">
        <v>140.6</v>
      </c>
      <c r="BU157" s="73">
        <v>150.2</v>
      </c>
      <c r="BV157" s="73">
        <v>150</v>
      </c>
      <c r="BW157" s="73">
        <v>6.7</v>
      </c>
      <c r="BX157" s="73">
        <v>138</v>
      </c>
      <c r="BY157" s="73">
        <v>150</v>
      </c>
      <c r="BZ157" s="73">
        <v>150.6</v>
      </c>
      <c r="CA157" s="73">
        <v>11.2</v>
      </c>
      <c r="CB157" s="73">
        <v>124</v>
      </c>
      <c r="CC157" s="73">
        <v>135.1</v>
      </c>
      <c r="CD157" s="73">
        <v>134.4</v>
      </c>
      <c r="CE157" s="73">
        <v>6.7</v>
      </c>
      <c r="CF157" s="73">
        <v>156.7</v>
      </c>
      <c r="CG157" s="73">
        <v>167.4</v>
      </c>
      <c r="CH157" s="73">
        <v>168.6</v>
      </c>
      <c r="CI157" s="73">
        <v>11.9</v>
      </c>
      <c r="CJ157" s="73">
        <v>184.5</v>
      </c>
      <c r="CK157" s="73">
        <v>196.9</v>
      </c>
      <c r="CL157" s="73">
        <v>198.6</v>
      </c>
      <c r="CM157" s="73">
        <v>10.4</v>
      </c>
      <c r="CN157" s="73">
        <v>167.7</v>
      </c>
      <c r="CO157" s="73">
        <v>174.8</v>
      </c>
      <c r="CP157" s="73">
        <v>174.3</v>
      </c>
      <c r="CQ157" s="73">
        <v>-0.5</v>
      </c>
      <c r="CR157" s="73">
        <v>106.4</v>
      </c>
      <c r="CS157" s="73">
        <v>114.8</v>
      </c>
      <c r="CT157" s="73">
        <v>115.7</v>
      </c>
      <c r="CU157" s="73">
        <v>-0.7</v>
      </c>
      <c r="CV157" s="73">
        <v>86.9</v>
      </c>
      <c r="CW157" s="73">
        <v>85.6</v>
      </c>
      <c r="CX157" s="73">
        <v>84.4</v>
      </c>
      <c r="CY157" s="73">
        <v>6.2</v>
      </c>
      <c r="CZ157" s="73">
        <v>144.7</v>
      </c>
      <c r="DA157" s="73">
        <v>147.2</v>
      </c>
      <c r="DB157" s="73">
        <v>147.3</v>
      </c>
      <c r="DC157" s="73">
        <v>8.4</v>
      </c>
      <c r="DD157" s="73">
        <v>117.7</v>
      </c>
      <c r="DE157" s="73">
        <v>129.4</v>
      </c>
      <c r="DF157" s="73">
        <v>129</v>
      </c>
      <c r="DG157" s="73">
        <v>4.9</v>
      </c>
      <c r="DH157" s="73">
        <v>143.5</v>
      </c>
      <c r="DI157" s="73">
        <v>158.4</v>
      </c>
      <c r="DJ157" s="73">
        <v>159.8</v>
      </c>
      <c r="DK157" s="73">
        <v>6.6</v>
      </c>
      <c r="DL157" s="73">
        <v>151.2</v>
      </c>
      <c r="DM157" s="73">
        <v>165.4</v>
      </c>
      <c r="DN157" s="73">
        <v>165.3</v>
      </c>
      <c r="DO157" s="73">
        <v>8.2</v>
      </c>
      <c r="DP157" s="73">
        <v>143.8</v>
      </c>
      <c r="DQ157" s="73">
        <v>161.4</v>
      </c>
      <c r="DR157" s="73">
        <v>161.8</v>
      </c>
      <c r="DS157" s="73">
        <v>10.7</v>
      </c>
      <c r="DT157" s="73">
        <v>113.4</v>
      </c>
      <c r="DU157" s="73">
        <v>109.4</v>
      </c>
      <c r="DV157" s="73">
        <v>107.2</v>
      </c>
      <c r="DW157" s="73">
        <v>8.2</v>
      </c>
      <c r="DX157" s="73">
        <v>197</v>
      </c>
      <c r="DY157" s="73">
        <v>182</v>
      </c>
      <c r="DZ157" s="73">
        <v>181.7</v>
      </c>
      <c r="EB157" s="48" t="s">
        <v>95</v>
      </c>
    </row>
    <row r="158" spans="2:132" s="73" customFormat="1" ht="12.75">
      <c r="B158" s="73" t="s">
        <v>96</v>
      </c>
      <c r="C158" s="110">
        <v>9.5</v>
      </c>
      <c r="D158" s="110">
        <v>141.9</v>
      </c>
      <c r="E158" s="110">
        <v>148</v>
      </c>
      <c r="F158" s="110">
        <v>147.6</v>
      </c>
      <c r="G158" s="110">
        <v>10.7</v>
      </c>
      <c r="H158" s="110">
        <v>156.8</v>
      </c>
      <c r="I158" s="110">
        <v>159.6</v>
      </c>
      <c r="J158" s="110">
        <v>157</v>
      </c>
      <c r="K158" s="73">
        <v>11.6</v>
      </c>
      <c r="L158" s="73">
        <v>160.1</v>
      </c>
      <c r="M158" s="73">
        <v>163.2</v>
      </c>
      <c r="N158" s="73">
        <v>159.6</v>
      </c>
      <c r="O158" s="73">
        <v>3.4</v>
      </c>
      <c r="P158" s="73">
        <v>133.9</v>
      </c>
      <c r="Q158" s="73">
        <v>138.9</v>
      </c>
      <c r="R158" s="73">
        <v>138.7</v>
      </c>
      <c r="S158" s="110">
        <v>9.5</v>
      </c>
      <c r="T158" s="110">
        <v>136.5</v>
      </c>
      <c r="U158" s="110">
        <v>141.9</v>
      </c>
      <c r="V158" s="110">
        <v>141.5</v>
      </c>
      <c r="W158" s="73">
        <v>6.3</v>
      </c>
      <c r="X158" s="73">
        <v>132.9</v>
      </c>
      <c r="Y158" s="73">
        <v>144.9</v>
      </c>
      <c r="Z158" s="73">
        <v>144.4</v>
      </c>
      <c r="AA158" s="73">
        <v>4.2</v>
      </c>
      <c r="AB158" s="73">
        <v>129.1</v>
      </c>
      <c r="AC158" s="73">
        <v>139.5</v>
      </c>
      <c r="AD158" s="73">
        <v>139.6</v>
      </c>
      <c r="AE158" s="73">
        <v>11.2</v>
      </c>
      <c r="AF158" s="73">
        <v>140</v>
      </c>
      <c r="AG158" s="73">
        <v>146.1</v>
      </c>
      <c r="AH158" s="73">
        <v>144.4</v>
      </c>
      <c r="AI158" s="73">
        <v>10.9</v>
      </c>
      <c r="AJ158" s="73">
        <v>137.5</v>
      </c>
      <c r="AK158" s="73">
        <v>150.4</v>
      </c>
      <c r="AL158" s="73">
        <v>149.8</v>
      </c>
      <c r="AM158" s="73">
        <v>9</v>
      </c>
      <c r="AN158" s="73">
        <v>134</v>
      </c>
      <c r="AO158" s="73">
        <v>132.7</v>
      </c>
      <c r="AP158" s="73">
        <v>132.5</v>
      </c>
      <c r="AQ158" s="73">
        <v>10.7</v>
      </c>
      <c r="AR158" s="73">
        <v>145</v>
      </c>
      <c r="AS158" s="73">
        <v>157.4</v>
      </c>
      <c r="AT158" s="73">
        <v>155.5</v>
      </c>
      <c r="AU158" s="110">
        <v>9</v>
      </c>
      <c r="AV158" s="110">
        <v>143</v>
      </c>
      <c r="AW158" s="110">
        <v>152.1</v>
      </c>
      <c r="AX158" s="110">
        <v>151.5</v>
      </c>
      <c r="AY158" s="73">
        <v>8.2</v>
      </c>
      <c r="AZ158" s="73">
        <v>130.3</v>
      </c>
      <c r="BA158" s="73">
        <v>143.8</v>
      </c>
      <c r="BB158" s="73">
        <v>142.8</v>
      </c>
      <c r="BC158" s="73">
        <v>8.6</v>
      </c>
      <c r="BD158" s="73">
        <v>130.8</v>
      </c>
      <c r="BE158" s="73">
        <v>143.9</v>
      </c>
      <c r="BF158" s="73">
        <v>142.8</v>
      </c>
      <c r="BG158" s="73">
        <v>11.2</v>
      </c>
      <c r="BH158" s="73">
        <v>152.4</v>
      </c>
      <c r="BI158" s="73">
        <v>166.2</v>
      </c>
      <c r="BJ158" s="73">
        <v>165.7</v>
      </c>
      <c r="BK158" s="73">
        <v>1.6</v>
      </c>
      <c r="BL158" s="73">
        <v>113.7</v>
      </c>
      <c r="BM158" s="73">
        <v>129.8</v>
      </c>
      <c r="BN158" s="73">
        <v>130.4</v>
      </c>
      <c r="BO158" s="73">
        <v>9.1</v>
      </c>
      <c r="BP158" s="73">
        <v>148.8</v>
      </c>
      <c r="BQ158" s="73">
        <v>151</v>
      </c>
      <c r="BR158" s="73">
        <v>150.7</v>
      </c>
      <c r="BS158" s="73">
        <v>-2.1</v>
      </c>
      <c r="BT158" s="73">
        <v>134.6</v>
      </c>
      <c r="BU158" s="73">
        <v>148.2</v>
      </c>
      <c r="BV158" s="73">
        <v>150.7</v>
      </c>
      <c r="BW158" s="73">
        <v>10.5</v>
      </c>
      <c r="BX158" s="73">
        <v>146.9</v>
      </c>
      <c r="BY158" s="73">
        <v>153.4</v>
      </c>
      <c r="BZ158" s="73">
        <v>152.3</v>
      </c>
      <c r="CA158" s="73">
        <v>13.6</v>
      </c>
      <c r="CB158" s="73">
        <v>127.9</v>
      </c>
      <c r="CC158" s="73">
        <v>137.5</v>
      </c>
      <c r="CD158" s="73">
        <v>136.1</v>
      </c>
      <c r="CE158" s="73">
        <v>13.8</v>
      </c>
      <c r="CF158" s="73">
        <v>166.9</v>
      </c>
      <c r="CG158" s="73">
        <v>172.6</v>
      </c>
      <c r="CH158" s="73">
        <v>170.6</v>
      </c>
      <c r="CI158" s="73">
        <v>23</v>
      </c>
      <c r="CJ158" s="73">
        <v>201.9</v>
      </c>
      <c r="CK158" s="73">
        <v>204.7</v>
      </c>
      <c r="CL158" s="73">
        <v>201</v>
      </c>
      <c r="CM158" s="73">
        <v>12.4</v>
      </c>
      <c r="CN158" s="73">
        <v>171.5</v>
      </c>
      <c r="CO158" s="73">
        <v>177.2</v>
      </c>
      <c r="CP158" s="73">
        <v>175.6</v>
      </c>
      <c r="CQ158" s="73">
        <v>2.7</v>
      </c>
      <c r="CR158" s="73">
        <v>111.5</v>
      </c>
      <c r="CS158" s="73">
        <v>116.3</v>
      </c>
      <c r="CT158" s="73">
        <v>116.2</v>
      </c>
      <c r="CU158" s="73">
        <v>0.3</v>
      </c>
      <c r="CV158" s="73">
        <v>81.7</v>
      </c>
      <c r="CW158" s="73">
        <v>85.8</v>
      </c>
      <c r="CX158" s="73">
        <v>84.3</v>
      </c>
      <c r="CY158" s="73">
        <v>9.7</v>
      </c>
      <c r="CZ158" s="73">
        <v>138.3</v>
      </c>
      <c r="DA158" s="73">
        <v>149.3</v>
      </c>
      <c r="DB158" s="73">
        <v>148.1</v>
      </c>
      <c r="DC158" s="73">
        <v>9.6</v>
      </c>
      <c r="DD158" s="73">
        <v>119.9</v>
      </c>
      <c r="DE158" s="73">
        <v>131.2</v>
      </c>
      <c r="DF158" s="73">
        <v>130.5</v>
      </c>
      <c r="DG158" s="73">
        <v>9.4</v>
      </c>
      <c r="DH158" s="73">
        <v>154.6</v>
      </c>
      <c r="DI158" s="73">
        <v>161.9</v>
      </c>
      <c r="DJ158" s="73">
        <v>161.3</v>
      </c>
      <c r="DK158" s="73">
        <v>9.5</v>
      </c>
      <c r="DL158" s="73">
        <v>155.1</v>
      </c>
      <c r="DM158" s="73">
        <v>167.4</v>
      </c>
      <c r="DN158" s="73">
        <v>166.7</v>
      </c>
      <c r="DO158" s="73">
        <v>9.9</v>
      </c>
      <c r="DP158" s="73">
        <v>149.2</v>
      </c>
      <c r="DQ158" s="73">
        <v>163.3</v>
      </c>
      <c r="DR158" s="73">
        <v>163.3</v>
      </c>
      <c r="DS158" s="73">
        <v>7.1</v>
      </c>
      <c r="DT158" s="73">
        <v>101</v>
      </c>
      <c r="DU158" s="73">
        <v>106.7</v>
      </c>
      <c r="DV158" s="73">
        <v>107.9</v>
      </c>
      <c r="DW158" s="73">
        <v>5.9</v>
      </c>
      <c r="DX158" s="73">
        <v>176.8</v>
      </c>
      <c r="DY158" s="73">
        <v>180.8</v>
      </c>
      <c r="DZ158" s="73">
        <v>182.9</v>
      </c>
      <c r="EB158" s="48" t="s">
        <v>96</v>
      </c>
    </row>
    <row r="159" spans="2:132" s="73" customFormat="1" ht="12.75">
      <c r="B159" s="73" t="s">
        <v>97</v>
      </c>
      <c r="C159" s="110">
        <v>6.6</v>
      </c>
      <c r="D159" s="110">
        <v>150.9</v>
      </c>
      <c r="E159" s="110">
        <v>148.7</v>
      </c>
      <c r="F159" s="110">
        <v>148.9</v>
      </c>
      <c r="G159" s="110">
        <v>5.9</v>
      </c>
      <c r="H159" s="110">
        <v>157.6</v>
      </c>
      <c r="I159" s="110">
        <v>157.5</v>
      </c>
      <c r="J159" s="110">
        <v>158</v>
      </c>
      <c r="K159" s="73">
        <v>5.9</v>
      </c>
      <c r="L159" s="73">
        <v>160.6</v>
      </c>
      <c r="M159" s="73">
        <v>159.7</v>
      </c>
      <c r="N159" s="73">
        <v>160.7</v>
      </c>
      <c r="O159" s="73">
        <v>5.5</v>
      </c>
      <c r="P159" s="73">
        <v>138.6</v>
      </c>
      <c r="Q159" s="73">
        <v>140.5</v>
      </c>
      <c r="R159" s="73">
        <v>139.9</v>
      </c>
      <c r="S159" s="110">
        <v>6.6</v>
      </c>
      <c r="T159" s="110">
        <v>144.1</v>
      </c>
      <c r="U159" s="110">
        <v>142.3</v>
      </c>
      <c r="V159" s="110">
        <v>142.8</v>
      </c>
      <c r="W159" s="73">
        <v>5.8</v>
      </c>
      <c r="X159" s="73">
        <v>155.6</v>
      </c>
      <c r="Y159" s="73">
        <v>145.4</v>
      </c>
      <c r="Z159" s="73">
        <v>145.2</v>
      </c>
      <c r="AA159" s="73">
        <v>4.4</v>
      </c>
      <c r="AB159" s="73">
        <v>130.4</v>
      </c>
      <c r="AC159" s="73">
        <v>140.1</v>
      </c>
      <c r="AD159" s="73">
        <v>140.2</v>
      </c>
      <c r="AE159" s="73">
        <v>5.9</v>
      </c>
      <c r="AF159" s="73">
        <v>150.9</v>
      </c>
      <c r="AG159" s="73">
        <v>144.9</v>
      </c>
      <c r="AH159" s="73">
        <v>145.4</v>
      </c>
      <c r="AI159" s="73">
        <v>6.1</v>
      </c>
      <c r="AJ159" s="73">
        <v>145.5</v>
      </c>
      <c r="AK159" s="73">
        <v>149.5</v>
      </c>
      <c r="AL159" s="73">
        <v>151.2</v>
      </c>
      <c r="AM159" s="73">
        <v>8.3</v>
      </c>
      <c r="AN159" s="73">
        <v>139.7</v>
      </c>
      <c r="AO159" s="73">
        <v>133.9</v>
      </c>
      <c r="AP159" s="73">
        <v>133.7</v>
      </c>
      <c r="AQ159" s="73">
        <v>4.5</v>
      </c>
      <c r="AR159" s="73">
        <v>150.8</v>
      </c>
      <c r="AS159" s="73">
        <v>155.7</v>
      </c>
      <c r="AT159" s="73">
        <v>156.7</v>
      </c>
      <c r="AU159" s="110">
        <v>7</v>
      </c>
      <c r="AV159" s="110">
        <v>156.9</v>
      </c>
      <c r="AW159" s="110">
        <v>152.4</v>
      </c>
      <c r="AX159" s="110">
        <v>152.7</v>
      </c>
      <c r="AY159" s="73">
        <v>6.1</v>
      </c>
      <c r="AZ159" s="73">
        <v>144.5</v>
      </c>
      <c r="BA159" s="73">
        <v>143.8</v>
      </c>
      <c r="BB159" s="73">
        <v>144</v>
      </c>
      <c r="BC159" s="73">
        <v>5.9</v>
      </c>
      <c r="BD159" s="73">
        <v>144.5</v>
      </c>
      <c r="BE159" s="73">
        <v>143.5</v>
      </c>
      <c r="BF159" s="73">
        <v>143.9</v>
      </c>
      <c r="BG159" s="73">
        <v>18</v>
      </c>
      <c r="BH159" s="73">
        <v>183.7</v>
      </c>
      <c r="BI159" s="73">
        <v>172.8</v>
      </c>
      <c r="BJ159" s="73">
        <v>167.6</v>
      </c>
      <c r="BK159" s="73">
        <v>2.2</v>
      </c>
      <c r="BL159" s="73">
        <v>126</v>
      </c>
      <c r="BM159" s="73">
        <v>131.4</v>
      </c>
      <c r="BN159" s="73">
        <v>130.8</v>
      </c>
      <c r="BO159" s="73">
        <v>8.5</v>
      </c>
      <c r="BP159" s="73">
        <v>170</v>
      </c>
      <c r="BQ159" s="73">
        <v>152.2</v>
      </c>
      <c r="BR159" s="73">
        <v>152</v>
      </c>
      <c r="BS159" s="73">
        <v>0.9</v>
      </c>
      <c r="BT159" s="73">
        <v>142.6</v>
      </c>
      <c r="BU159" s="73">
        <v>150.8</v>
      </c>
      <c r="BV159" s="73">
        <v>152.4</v>
      </c>
      <c r="BW159" s="73">
        <v>7.2</v>
      </c>
      <c r="BX159" s="73">
        <v>155.1</v>
      </c>
      <c r="BY159" s="73">
        <v>153.6</v>
      </c>
      <c r="BZ159" s="73">
        <v>153.7</v>
      </c>
      <c r="CA159" s="73">
        <v>4.1</v>
      </c>
      <c r="CB159" s="73">
        <v>132.2</v>
      </c>
      <c r="CC159" s="73">
        <v>135</v>
      </c>
      <c r="CD159" s="73">
        <v>137.7</v>
      </c>
      <c r="CE159" s="73">
        <v>9.6</v>
      </c>
      <c r="CF159" s="73">
        <v>179.3</v>
      </c>
      <c r="CG159" s="73">
        <v>171.8</v>
      </c>
      <c r="CH159" s="73">
        <v>172.5</v>
      </c>
      <c r="CI159" s="73">
        <v>11.9</v>
      </c>
      <c r="CJ159" s="73">
        <v>212</v>
      </c>
      <c r="CK159" s="73">
        <v>201.8</v>
      </c>
      <c r="CL159" s="73">
        <v>203.4</v>
      </c>
      <c r="CM159" s="73">
        <v>8.8</v>
      </c>
      <c r="CN159" s="73">
        <v>175.8</v>
      </c>
      <c r="CO159" s="73">
        <v>176.6</v>
      </c>
      <c r="CP159" s="73">
        <v>176.9</v>
      </c>
      <c r="CQ159" s="73">
        <v>2</v>
      </c>
      <c r="CR159" s="73">
        <v>126.9</v>
      </c>
      <c r="CS159" s="73">
        <v>116.6</v>
      </c>
      <c r="CT159" s="73">
        <v>116.8</v>
      </c>
      <c r="CU159" s="73">
        <v>-8</v>
      </c>
      <c r="CV159" s="73">
        <v>82</v>
      </c>
      <c r="CW159" s="73">
        <v>82.3</v>
      </c>
      <c r="CX159" s="73">
        <v>84.1</v>
      </c>
      <c r="CY159" s="73">
        <v>6.7</v>
      </c>
      <c r="CZ159" s="73">
        <v>165.6</v>
      </c>
      <c r="DA159" s="73">
        <v>149.5</v>
      </c>
      <c r="DB159" s="73">
        <v>148.8</v>
      </c>
      <c r="DC159" s="73">
        <v>7.8</v>
      </c>
      <c r="DD159" s="73">
        <v>153.4</v>
      </c>
      <c r="DE159" s="73">
        <v>132.3</v>
      </c>
      <c r="DF159" s="73">
        <v>131.6</v>
      </c>
      <c r="DG159" s="73">
        <v>10.3</v>
      </c>
      <c r="DH159" s="73">
        <v>167.5</v>
      </c>
      <c r="DI159" s="73">
        <v>163.5</v>
      </c>
      <c r="DJ159" s="73">
        <v>162.8</v>
      </c>
      <c r="DK159" s="73">
        <v>6.3</v>
      </c>
      <c r="DL159" s="73">
        <v>151.4</v>
      </c>
      <c r="DM159" s="73">
        <v>167.1</v>
      </c>
      <c r="DN159" s="73">
        <v>168.1</v>
      </c>
      <c r="DO159" s="73">
        <v>7.4</v>
      </c>
      <c r="DP159" s="73">
        <v>182.1</v>
      </c>
      <c r="DQ159" s="73">
        <v>164.2</v>
      </c>
      <c r="DR159" s="73">
        <v>165</v>
      </c>
      <c r="DS159" s="73">
        <v>7.2</v>
      </c>
      <c r="DT159" s="73">
        <v>106.5</v>
      </c>
      <c r="DU159" s="73">
        <v>108.8</v>
      </c>
      <c r="DV159" s="73">
        <v>108.6</v>
      </c>
      <c r="DW159" s="73">
        <v>7.9</v>
      </c>
      <c r="DX159" s="73">
        <v>194.5</v>
      </c>
      <c r="DY159" s="73">
        <v>183.7</v>
      </c>
      <c r="DZ159" s="73">
        <v>184.1</v>
      </c>
      <c r="EB159" s="48" t="s">
        <v>97</v>
      </c>
    </row>
    <row r="160" spans="1:132" s="73" customFormat="1" ht="12.75">
      <c r="A160" s="59">
        <v>2008</v>
      </c>
      <c r="B160" s="54" t="s">
        <v>74</v>
      </c>
      <c r="C160" s="144">
        <v>8.6</v>
      </c>
      <c r="D160" s="144">
        <v>142.9</v>
      </c>
      <c r="E160" s="144">
        <v>150.3</v>
      </c>
      <c r="F160" s="144">
        <v>150.1</v>
      </c>
      <c r="G160" s="144">
        <v>8.6</v>
      </c>
      <c r="H160" s="144">
        <v>145.7</v>
      </c>
      <c r="I160" s="144">
        <v>158.2</v>
      </c>
      <c r="J160" s="144">
        <v>159</v>
      </c>
      <c r="K160" s="116">
        <v>8.7</v>
      </c>
      <c r="L160" s="116">
        <v>147.4</v>
      </c>
      <c r="M160" s="116">
        <v>160.2</v>
      </c>
      <c r="N160" s="116">
        <v>161.7</v>
      </c>
      <c r="O160" s="116">
        <v>7.1</v>
      </c>
      <c r="P160" s="116">
        <v>134.4</v>
      </c>
      <c r="Q160" s="116">
        <v>141.3</v>
      </c>
      <c r="R160" s="116">
        <v>140.7</v>
      </c>
      <c r="S160" s="144">
        <v>8.1</v>
      </c>
      <c r="T160" s="144">
        <v>137.8</v>
      </c>
      <c r="U160" s="144">
        <v>144.1</v>
      </c>
      <c r="V160" s="144">
        <v>144.1</v>
      </c>
      <c r="W160" s="116">
        <v>4.8</v>
      </c>
      <c r="X160" s="116">
        <v>128.7</v>
      </c>
      <c r="Y160" s="116">
        <v>145.8</v>
      </c>
      <c r="Z160" s="116">
        <v>145.9</v>
      </c>
      <c r="AA160" s="116">
        <v>4.6</v>
      </c>
      <c r="AB160" s="116">
        <v>140.2</v>
      </c>
      <c r="AC160" s="116">
        <v>140.8</v>
      </c>
      <c r="AD160" s="116">
        <v>140.9</v>
      </c>
      <c r="AE160" s="116">
        <v>5.5</v>
      </c>
      <c r="AF160" s="116">
        <v>138.8</v>
      </c>
      <c r="AG160" s="116">
        <v>145.5</v>
      </c>
      <c r="AH160" s="116">
        <v>146.5</v>
      </c>
      <c r="AI160" s="116">
        <v>12.8</v>
      </c>
      <c r="AJ160" s="116">
        <v>144.9</v>
      </c>
      <c r="AK160" s="116">
        <v>153.4</v>
      </c>
      <c r="AL160" s="116">
        <v>152.8</v>
      </c>
      <c r="AM160" s="116">
        <v>7.5</v>
      </c>
      <c r="AN160" s="116">
        <v>131.4</v>
      </c>
      <c r="AO160" s="116">
        <v>134.7</v>
      </c>
      <c r="AP160" s="116">
        <v>134.8</v>
      </c>
      <c r="AQ160" s="116">
        <v>8.9</v>
      </c>
      <c r="AR160" s="116">
        <v>146.3</v>
      </c>
      <c r="AS160" s="116">
        <v>158.5</v>
      </c>
      <c r="AT160" s="116">
        <v>158</v>
      </c>
      <c r="AU160" s="144">
        <v>9.2</v>
      </c>
      <c r="AV160" s="144">
        <v>148.3</v>
      </c>
      <c r="AW160" s="144">
        <v>154.3</v>
      </c>
      <c r="AX160" s="144">
        <v>154</v>
      </c>
      <c r="AY160" s="116">
        <v>8.5</v>
      </c>
      <c r="AZ160" s="116">
        <v>135</v>
      </c>
      <c r="BA160" s="116">
        <v>145.7</v>
      </c>
      <c r="BB160" s="116">
        <v>145.1</v>
      </c>
      <c r="BC160" s="116">
        <v>9.1</v>
      </c>
      <c r="BD160" s="116">
        <v>135.3</v>
      </c>
      <c r="BE160" s="116">
        <v>146.1</v>
      </c>
      <c r="BF160" s="116">
        <v>145</v>
      </c>
      <c r="BG160" s="116">
        <v>-0.2</v>
      </c>
      <c r="BH160" s="116">
        <v>143.4</v>
      </c>
      <c r="BI160" s="116">
        <v>163.3</v>
      </c>
      <c r="BJ160" s="116">
        <v>169.3</v>
      </c>
      <c r="BK160" s="116">
        <v>5.7</v>
      </c>
      <c r="BL160" s="116">
        <v>129.4</v>
      </c>
      <c r="BM160" s="116">
        <v>132.4</v>
      </c>
      <c r="BN160" s="116">
        <v>131.3</v>
      </c>
      <c r="BO160" s="116">
        <v>9</v>
      </c>
      <c r="BP160" s="116">
        <v>153.6</v>
      </c>
      <c r="BQ160" s="116">
        <v>153.2</v>
      </c>
      <c r="BR160" s="116">
        <v>153.2</v>
      </c>
      <c r="BS160" s="116">
        <v>7</v>
      </c>
      <c r="BT160" s="116">
        <v>152.5</v>
      </c>
      <c r="BU160" s="116">
        <v>156.8</v>
      </c>
      <c r="BV160" s="116">
        <v>154.8</v>
      </c>
      <c r="BW160" s="116">
        <v>9.5</v>
      </c>
      <c r="BX160" s="116">
        <v>156</v>
      </c>
      <c r="BY160" s="116">
        <v>155.4</v>
      </c>
      <c r="BZ160" s="116">
        <v>155</v>
      </c>
      <c r="CA160" s="116">
        <v>11.2</v>
      </c>
      <c r="CB160" s="116">
        <v>129.2</v>
      </c>
      <c r="CC160" s="116">
        <v>139.7</v>
      </c>
      <c r="CD160" s="116">
        <v>139.6</v>
      </c>
      <c r="CE160" s="116">
        <v>12.7</v>
      </c>
      <c r="CF160" s="116">
        <v>155.7</v>
      </c>
      <c r="CG160" s="116">
        <v>173.6</v>
      </c>
      <c r="CH160" s="116">
        <v>174.4</v>
      </c>
      <c r="CI160" s="116">
        <v>15.8</v>
      </c>
      <c r="CJ160" s="116">
        <v>218.9</v>
      </c>
      <c r="CK160" s="116">
        <v>206</v>
      </c>
      <c r="CL160" s="116">
        <v>205.8</v>
      </c>
      <c r="CM160" s="116">
        <v>10.2</v>
      </c>
      <c r="CN160" s="116">
        <v>158.9</v>
      </c>
      <c r="CO160" s="116">
        <v>178.7</v>
      </c>
      <c r="CP160" s="116">
        <v>178.2</v>
      </c>
      <c r="CQ160" s="116">
        <v>3</v>
      </c>
      <c r="CR160" s="116">
        <v>120.4</v>
      </c>
      <c r="CS160" s="116">
        <v>117.7</v>
      </c>
      <c r="CT160" s="116">
        <v>117.4</v>
      </c>
      <c r="CU160" s="116">
        <v>-4.4</v>
      </c>
      <c r="CV160" s="116">
        <v>78.6</v>
      </c>
      <c r="CW160" s="116">
        <v>83.9</v>
      </c>
      <c r="CX160" s="116">
        <v>84.1</v>
      </c>
      <c r="CY160" s="116">
        <v>2.6</v>
      </c>
      <c r="CZ160" s="116">
        <v>146.4</v>
      </c>
      <c r="DA160" s="116">
        <v>148.2</v>
      </c>
      <c r="DB160" s="116">
        <v>149.6</v>
      </c>
      <c r="DC160" s="116">
        <v>11.4</v>
      </c>
      <c r="DD160" s="116">
        <v>135.3</v>
      </c>
      <c r="DE160" s="116">
        <v>133.5</v>
      </c>
      <c r="DF160" s="116">
        <v>132.5</v>
      </c>
      <c r="DG160" s="116">
        <v>11.9</v>
      </c>
      <c r="DH160" s="116">
        <v>165.4</v>
      </c>
      <c r="DI160" s="116">
        <v>165.3</v>
      </c>
      <c r="DJ160" s="116">
        <v>164.3</v>
      </c>
      <c r="DK160" s="116">
        <v>10</v>
      </c>
      <c r="DL160" s="116">
        <v>186.6</v>
      </c>
      <c r="DM160" s="116">
        <v>170.2</v>
      </c>
      <c r="DN160" s="116">
        <v>169.6</v>
      </c>
      <c r="DO160" s="116">
        <v>14.7</v>
      </c>
      <c r="DP160" s="116">
        <v>157.4</v>
      </c>
      <c r="DQ160" s="116">
        <v>167.6</v>
      </c>
      <c r="DR160" s="116">
        <v>166.7</v>
      </c>
      <c r="DS160" s="116">
        <v>6</v>
      </c>
      <c r="DT160" s="116">
        <v>100.6</v>
      </c>
      <c r="DU160" s="116">
        <v>107.1</v>
      </c>
      <c r="DV160" s="116">
        <v>109.4</v>
      </c>
      <c r="DW160" s="116">
        <v>7.3</v>
      </c>
      <c r="DX160" s="116">
        <v>169.3</v>
      </c>
      <c r="DY160" s="116">
        <v>184.3</v>
      </c>
      <c r="DZ160" s="116">
        <v>185.4</v>
      </c>
      <c r="EA160" s="116"/>
      <c r="EB160" s="116" t="s">
        <v>185</v>
      </c>
    </row>
    <row r="161" spans="2:132" s="73" customFormat="1" ht="12.75">
      <c r="B161" s="55" t="s">
        <v>77</v>
      </c>
      <c r="C161" s="110">
        <v>9.5</v>
      </c>
      <c r="D161" s="110">
        <v>146.6</v>
      </c>
      <c r="E161" s="110">
        <v>151.2</v>
      </c>
      <c r="F161" s="110">
        <v>151.2</v>
      </c>
      <c r="G161" s="110">
        <v>10.3</v>
      </c>
      <c r="H161" s="110">
        <v>154.9</v>
      </c>
      <c r="I161" s="110">
        <v>160.6</v>
      </c>
      <c r="J161" s="110">
        <v>160.1</v>
      </c>
      <c r="K161" s="73">
        <v>10.9</v>
      </c>
      <c r="L161" s="73">
        <v>158.5</v>
      </c>
      <c r="M161" s="73">
        <v>163.5</v>
      </c>
      <c r="N161" s="73">
        <v>162.8</v>
      </c>
      <c r="O161" s="73">
        <v>5.6</v>
      </c>
      <c r="P161" s="73">
        <v>129.9</v>
      </c>
      <c r="Q161" s="73">
        <v>140.7</v>
      </c>
      <c r="R161" s="73">
        <v>141.5</v>
      </c>
      <c r="S161" s="110">
        <v>10</v>
      </c>
      <c r="T161" s="110">
        <v>148</v>
      </c>
      <c r="U161" s="110">
        <v>145.9</v>
      </c>
      <c r="V161" s="110">
        <v>145.4</v>
      </c>
      <c r="W161" s="73">
        <v>5.7</v>
      </c>
      <c r="X161" s="73">
        <v>125.6</v>
      </c>
      <c r="Y161" s="73">
        <v>146.6</v>
      </c>
      <c r="Z161" s="73">
        <v>146.7</v>
      </c>
      <c r="AA161" s="73">
        <v>4.3</v>
      </c>
      <c r="AB161" s="73">
        <v>140.3</v>
      </c>
      <c r="AC161" s="73">
        <v>141.7</v>
      </c>
      <c r="AD161" s="73">
        <v>141.7</v>
      </c>
      <c r="AE161" s="73">
        <v>4.9</v>
      </c>
      <c r="AF161" s="73">
        <v>143.7</v>
      </c>
      <c r="AG161" s="73">
        <v>146.1</v>
      </c>
      <c r="AH161" s="73">
        <v>147.6</v>
      </c>
      <c r="AI161" s="73">
        <v>14.3</v>
      </c>
      <c r="AJ161" s="73">
        <v>164</v>
      </c>
      <c r="AK161" s="73">
        <v>155.6</v>
      </c>
      <c r="AL161" s="73">
        <v>154.3</v>
      </c>
      <c r="AM161" s="73">
        <v>11.5</v>
      </c>
      <c r="AN161" s="73">
        <v>144.2</v>
      </c>
      <c r="AO161" s="73">
        <v>136.5</v>
      </c>
      <c r="AP161" s="73">
        <v>135.8</v>
      </c>
      <c r="AQ161" s="73">
        <v>12.6</v>
      </c>
      <c r="AR161" s="73">
        <v>157.3</v>
      </c>
      <c r="AS161" s="73">
        <v>161.1</v>
      </c>
      <c r="AT161" s="73">
        <v>159.2</v>
      </c>
      <c r="AU161" s="110">
        <v>8.6</v>
      </c>
      <c r="AV161" s="110">
        <v>141.7</v>
      </c>
      <c r="AW161" s="110">
        <v>155.3</v>
      </c>
      <c r="AX161" s="110">
        <v>155.2</v>
      </c>
      <c r="AY161" s="73">
        <v>6.5</v>
      </c>
      <c r="AZ161" s="73">
        <v>128.3</v>
      </c>
      <c r="BA161" s="73">
        <v>145.9</v>
      </c>
      <c r="BB161" s="73">
        <v>146.2</v>
      </c>
      <c r="BC161" s="73">
        <v>5.9</v>
      </c>
      <c r="BD161" s="73">
        <v>127.7</v>
      </c>
      <c r="BE161" s="73">
        <v>145.3</v>
      </c>
      <c r="BF161" s="73">
        <v>146</v>
      </c>
      <c r="BG161" s="73">
        <v>16.5</v>
      </c>
      <c r="BH161" s="73">
        <v>160</v>
      </c>
      <c r="BI161" s="73">
        <v>174.9</v>
      </c>
      <c r="BJ161" s="73">
        <v>171.3</v>
      </c>
      <c r="BK161" s="73">
        <v>8</v>
      </c>
      <c r="BL161" s="73">
        <v>122.7</v>
      </c>
      <c r="BM161" s="73">
        <v>134.7</v>
      </c>
      <c r="BN161" s="73">
        <v>131.7</v>
      </c>
      <c r="BO161" s="73">
        <v>9.1</v>
      </c>
      <c r="BP161" s="73">
        <v>137.1</v>
      </c>
      <c r="BQ161" s="73">
        <v>153.9</v>
      </c>
      <c r="BR161" s="73">
        <v>154.4</v>
      </c>
      <c r="BS161" s="73">
        <v>6.8</v>
      </c>
      <c r="BT161" s="73">
        <v>151</v>
      </c>
      <c r="BU161" s="73">
        <v>158</v>
      </c>
      <c r="BV161" s="73">
        <v>156.6</v>
      </c>
      <c r="BW161" s="73">
        <v>10.6</v>
      </c>
      <c r="BX161" s="73">
        <v>151.3</v>
      </c>
      <c r="BY161" s="73">
        <v>156.3</v>
      </c>
      <c r="BZ161" s="73">
        <v>156.2</v>
      </c>
      <c r="CA161" s="73">
        <v>16.8</v>
      </c>
      <c r="CB161" s="73">
        <v>134.2</v>
      </c>
      <c r="CC161" s="73">
        <v>144</v>
      </c>
      <c r="CD161" s="73">
        <v>141.6</v>
      </c>
      <c r="CE161" s="73">
        <v>13.6</v>
      </c>
      <c r="CF161" s="73">
        <v>170.1</v>
      </c>
      <c r="CG161" s="73">
        <v>177.3</v>
      </c>
      <c r="CH161" s="73">
        <v>176.4</v>
      </c>
      <c r="CI161" s="73">
        <v>15.7</v>
      </c>
      <c r="CJ161" s="73">
        <v>204.8</v>
      </c>
      <c r="CK161" s="73">
        <v>207.6</v>
      </c>
      <c r="CL161" s="73">
        <v>208.3</v>
      </c>
      <c r="CM161" s="73">
        <v>8.1</v>
      </c>
      <c r="CN161" s="73">
        <v>154.6</v>
      </c>
      <c r="CO161" s="73">
        <v>179.1</v>
      </c>
      <c r="CP161" s="73">
        <v>179.5</v>
      </c>
      <c r="CQ161" s="73">
        <v>1.3</v>
      </c>
      <c r="CR161" s="73">
        <v>105.2</v>
      </c>
      <c r="CS161" s="73">
        <v>117</v>
      </c>
      <c r="CT161" s="73">
        <v>118</v>
      </c>
      <c r="CU161" s="73">
        <v>-5.5</v>
      </c>
      <c r="CV161" s="73">
        <v>75.2</v>
      </c>
      <c r="CW161" s="73">
        <v>83.7</v>
      </c>
      <c r="CX161" s="73">
        <v>84.1</v>
      </c>
      <c r="CY161" s="73">
        <v>6.4</v>
      </c>
      <c r="CZ161" s="73">
        <v>146.1</v>
      </c>
      <c r="DA161" s="73">
        <v>151.3</v>
      </c>
      <c r="DB161" s="73">
        <v>150.4</v>
      </c>
      <c r="DC161" s="73">
        <v>7.4</v>
      </c>
      <c r="DD161" s="73">
        <v>123.9</v>
      </c>
      <c r="DE161" s="73">
        <v>132.8</v>
      </c>
      <c r="DF161" s="73">
        <v>133.2</v>
      </c>
      <c r="DG161" s="73">
        <v>11.6</v>
      </c>
      <c r="DH161" s="73">
        <v>158.9</v>
      </c>
      <c r="DI161" s="73">
        <v>166.4</v>
      </c>
      <c r="DJ161" s="73">
        <v>165.6</v>
      </c>
      <c r="DK161" s="73">
        <v>12.8</v>
      </c>
      <c r="DL161" s="73">
        <v>189.2</v>
      </c>
      <c r="DM161" s="73">
        <v>171.9</v>
      </c>
      <c r="DN161" s="73">
        <v>170.9</v>
      </c>
      <c r="DO161" s="73">
        <v>14.1</v>
      </c>
      <c r="DP161" s="73">
        <v>151.4</v>
      </c>
      <c r="DQ161" s="73">
        <v>169</v>
      </c>
      <c r="DR161" s="73">
        <v>168.4</v>
      </c>
      <c r="DS161" s="73">
        <v>11.7</v>
      </c>
      <c r="DT161" s="73">
        <v>108</v>
      </c>
      <c r="DU161" s="73">
        <v>110.4</v>
      </c>
      <c r="DV161" s="73">
        <v>110.3</v>
      </c>
      <c r="DW161" s="73">
        <v>2.2</v>
      </c>
      <c r="DX161" s="73">
        <v>171.7</v>
      </c>
      <c r="DY161" s="73">
        <v>182.9</v>
      </c>
      <c r="DZ161" s="73">
        <v>186.9</v>
      </c>
      <c r="EB161" s="48" t="s">
        <v>78</v>
      </c>
    </row>
    <row r="162" spans="2:132" s="73" customFormat="1" ht="12.75">
      <c r="B162" s="73" t="s">
        <v>80</v>
      </c>
      <c r="C162" s="110">
        <v>7.3</v>
      </c>
      <c r="D162" s="110">
        <v>151.5</v>
      </c>
      <c r="E162" s="110">
        <v>152.4</v>
      </c>
      <c r="F162" s="110">
        <v>152.4</v>
      </c>
      <c r="G162" s="110">
        <v>2.4</v>
      </c>
      <c r="H162" s="110">
        <v>155.3</v>
      </c>
      <c r="I162" s="110">
        <v>160.8</v>
      </c>
      <c r="J162" s="110">
        <v>161.3</v>
      </c>
      <c r="K162" s="73">
        <v>1.8</v>
      </c>
      <c r="L162" s="73">
        <v>159.2</v>
      </c>
      <c r="M162" s="73">
        <v>163.7</v>
      </c>
      <c r="N162" s="73">
        <v>164</v>
      </c>
      <c r="O162" s="73">
        <v>7.5</v>
      </c>
      <c r="P162" s="73">
        <v>131.1</v>
      </c>
      <c r="Q162" s="73">
        <v>142.6</v>
      </c>
      <c r="R162" s="73">
        <v>142.3</v>
      </c>
      <c r="S162" s="110">
        <v>8.8</v>
      </c>
      <c r="T162" s="110">
        <v>155</v>
      </c>
      <c r="U162" s="110">
        <v>146.9</v>
      </c>
      <c r="V162" s="110">
        <v>146.5</v>
      </c>
      <c r="W162" s="73">
        <v>19.7</v>
      </c>
      <c r="X162" s="73">
        <v>140.8</v>
      </c>
      <c r="Y162" s="73">
        <v>152.3</v>
      </c>
      <c r="Z162" s="73">
        <v>147.4</v>
      </c>
      <c r="AA162" s="73">
        <v>3.7</v>
      </c>
      <c r="AB162" s="73">
        <v>161.1</v>
      </c>
      <c r="AC162" s="73">
        <v>143.3</v>
      </c>
      <c r="AD162" s="73">
        <v>142.3</v>
      </c>
      <c r="AE162" s="73">
        <v>12.1</v>
      </c>
      <c r="AF162" s="73">
        <v>164.8</v>
      </c>
      <c r="AG162" s="73">
        <v>151.2</v>
      </c>
      <c r="AH162" s="73">
        <v>148.9</v>
      </c>
      <c r="AI162" s="73">
        <v>9.4</v>
      </c>
      <c r="AJ162" s="73">
        <v>179.7</v>
      </c>
      <c r="AK162" s="73">
        <v>156.8</v>
      </c>
      <c r="AL162" s="73">
        <v>155.6</v>
      </c>
      <c r="AM162" s="73">
        <v>7.4</v>
      </c>
      <c r="AN162" s="73">
        <v>137.6</v>
      </c>
      <c r="AO162" s="73">
        <v>136.4</v>
      </c>
      <c r="AP162" s="73">
        <v>136.8</v>
      </c>
      <c r="AQ162" s="73">
        <v>7.4</v>
      </c>
      <c r="AR162" s="73">
        <v>151.4</v>
      </c>
      <c r="AS162" s="73">
        <v>160.5</v>
      </c>
      <c r="AT162" s="73">
        <v>160.2</v>
      </c>
      <c r="AU162" s="110">
        <v>7.4</v>
      </c>
      <c r="AV162" s="110">
        <v>145.7</v>
      </c>
      <c r="AW162" s="110">
        <v>156.1</v>
      </c>
      <c r="AX162" s="110">
        <v>156.5</v>
      </c>
      <c r="AY162" s="73">
        <v>6.7</v>
      </c>
      <c r="AZ162" s="73">
        <v>135</v>
      </c>
      <c r="BA162" s="73">
        <v>146.8</v>
      </c>
      <c r="BB162" s="73">
        <v>147.3</v>
      </c>
      <c r="BC162" s="73">
        <v>8.9</v>
      </c>
      <c r="BD162" s="73">
        <v>135.5</v>
      </c>
      <c r="BE162" s="73">
        <v>147.6</v>
      </c>
      <c r="BF162" s="73">
        <v>147</v>
      </c>
      <c r="BG162" s="73">
        <v>15.9</v>
      </c>
      <c r="BH162" s="73">
        <v>152.2</v>
      </c>
      <c r="BI162" s="73">
        <v>173</v>
      </c>
      <c r="BJ162" s="73">
        <v>173.2</v>
      </c>
      <c r="BK162" s="73">
        <v>-21.3</v>
      </c>
      <c r="BL162" s="73">
        <v>119.8</v>
      </c>
      <c r="BM162" s="73">
        <v>115.8</v>
      </c>
      <c r="BN162" s="73">
        <v>132.2</v>
      </c>
      <c r="BO162" s="73">
        <v>9.1</v>
      </c>
      <c r="BP162" s="73">
        <v>145.9</v>
      </c>
      <c r="BQ162" s="73">
        <v>156.4</v>
      </c>
      <c r="BR162" s="73">
        <v>155.7</v>
      </c>
      <c r="BS162" s="73">
        <v>4.5</v>
      </c>
      <c r="BT162" s="73">
        <v>152.2</v>
      </c>
      <c r="BU162" s="73">
        <v>156.8</v>
      </c>
      <c r="BV162" s="73">
        <v>157.8</v>
      </c>
      <c r="BW162" s="73">
        <v>6.8</v>
      </c>
      <c r="BX162" s="73">
        <v>144.1</v>
      </c>
      <c r="BY162" s="73">
        <v>157.1</v>
      </c>
      <c r="BZ162" s="73">
        <v>157.3</v>
      </c>
      <c r="CA162" s="73">
        <v>10.9</v>
      </c>
      <c r="CB162" s="73">
        <v>127.9</v>
      </c>
      <c r="CC162" s="73">
        <v>143</v>
      </c>
      <c r="CD162" s="73">
        <v>143.3</v>
      </c>
      <c r="CE162" s="73">
        <v>13.2</v>
      </c>
      <c r="CF162" s="73">
        <v>167</v>
      </c>
      <c r="CG162" s="73">
        <v>177.7</v>
      </c>
      <c r="CH162" s="73">
        <v>178.4</v>
      </c>
      <c r="CI162" s="73">
        <v>14.9</v>
      </c>
      <c r="CJ162" s="73">
        <v>191.2</v>
      </c>
      <c r="CK162" s="73">
        <v>212</v>
      </c>
      <c r="CL162" s="73">
        <v>210.9</v>
      </c>
      <c r="CM162" s="73">
        <v>3.6</v>
      </c>
      <c r="CN162" s="73">
        <v>165</v>
      </c>
      <c r="CO162" s="73">
        <v>178.6</v>
      </c>
      <c r="CP162" s="73">
        <v>180.8</v>
      </c>
      <c r="CQ162" s="73">
        <v>2.7</v>
      </c>
      <c r="CR162" s="73">
        <v>114.5</v>
      </c>
      <c r="CS162" s="73">
        <v>118.8</v>
      </c>
      <c r="CT162" s="73">
        <v>118.7</v>
      </c>
      <c r="CU162" s="73">
        <v>0.3</v>
      </c>
      <c r="CV162" s="73">
        <v>75.7</v>
      </c>
      <c r="CW162" s="73">
        <v>84.9</v>
      </c>
      <c r="CX162" s="73">
        <v>84.2</v>
      </c>
      <c r="CY162" s="73">
        <v>6.4</v>
      </c>
      <c r="CZ162" s="73">
        <v>145.1</v>
      </c>
      <c r="DA162" s="73">
        <v>151.7</v>
      </c>
      <c r="DB162" s="73">
        <v>151.2</v>
      </c>
      <c r="DC162" s="73">
        <v>2.5</v>
      </c>
      <c r="DD162" s="73">
        <v>125.3</v>
      </c>
      <c r="DE162" s="73">
        <v>132.9</v>
      </c>
      <c r="DF162" s="73">
        <v>133.9</v>
      </c>
      <c r="DG162" s="73">
        <v>8.6</v>
      </c>
      <c r="DH162" s="73">
        <v>160.7</v>
      </c>
      <c r="DI162" s="73">
        <v>166.7</v>
      </c>
      <c r="DJ162" s="73">
        <v>166.8</v>
      </c>
      <c r="DK162" s="73">
        <v>6.4</v>
      </c>
      <c r="DL162" s="73">
        <v>173.2</v>
      </c>
      <c r="DM162" s="73">
        <v>171.3</v>
      </c>
      <c r="DN162" s="73">
        <v>171.8</v>
      </c>
      <c r="DO162" s="73">
        <v>11.5</v>
      </c>
      <c r="DP162" s="73">
        <v>159</v>
      </c>
      <c r="DQ162" s="73">
        <v>169.9</v>
      </c>
      <c r="DR162" s="73">
        <v>170</v>
      </c>
      <c r="DS162" s="73">
        <v>12.4</v>
      </c>
      <c r="DT162" s="73">
        <v>107.8</v>
      </c>
      <c r="DU162" s="73">
        <v>113.1</v>
      </c>
      <c r="DV162" s="73">
        <v>111.2</v>
      </c>
      <c r="DW162" s="73">
        <v>9.5</v>
      </c>
      <c r="DX162" s="73">
        <v>176.6</v>
      </c>
      <c r="DY162" s="73">
        <v>191.1</v>
      </c>
      <c r="DZ162" s="73">
        <v>188.4</v>
      </c>
      <c r="EB162" s="116" t="s">
        <v>81</v>
      </c>
    </row>
    <row r="163" spans="2:132" s="73" customFormat="1" ht="12.75">
      <c r="B163" s="73" t="s">
        <v>83</v>
      </c>
      <c r="C163" s="110">
        <v>9.3</v>
      </c>
      <c r="D163" s="110">
        <v>149.3</v>
      </c>
      <c r="E163" s="110">
        <v>153.5</v>
      </c>
      <c r="F163" s="110">
        <v>153.6</v>
      </c>
      <c r="G163" s="110">
        <v>9.3</v>
      </c>
      <c r="H163" s="110">
        <v>154.3</v>
      </c>
      <c r="I163" s="110">
        <v>162.5</v>
      </c>
      <c r="J163" s="110">
        <v>162.4</v>
      </c>
      <c r="K163" s="73">
        <v>9.3</v>
      </c>
      <c r="L163" s="73">
        <v>158.4</v>
      </c>
      <c r="M163" s="73">
        <v>164.8</v>
      </c>
      <c r="N163" s="73">
        <v>165.2</v>
      </c>
      <c r="O163" s="73">
        <v>9.8</v>
      </c>
      <c r="P163" s="73">
        <v>128.7</v>
      </c>
      <c r="Q163" s="73">
        <v>144.3</v>
      </c>
      <c r="R163" s="73">
        <v>142.8</v>
      </c>
      <c r="S163" s="110">
        <v>9.2</v>
      </c>
      <c r="T163" s="110">
        <v>146.5</v>
      </c>
      <c r="U163" s="110">
        <v>147.3</v>
      </c>
      <c r="V163" s="110">
        <v>147.5</v>
      </c>
      <c r="W163" s="73">
        <v>11.1</v>
      </c>
      <c r="X163" s="73">
        <v>146.6</v>
      </c>
      <c r="Y163" s="73">
        <v>150.3</v>
      </c>
      <c r="Z163" s="73">
        <v>148.1</v>
      </c>
      <c r="AA163" s="73">
        <v>5.7</v>
      </c>
      <c r="AB163" s="73">
        <v>143.5</v>
      </c>
      <c r="AC163" s="73">
        <v>141.6</v>
      </c>
      <c r="AD163" s="73">
        <v>142.9</v>
      </c>
      <c r="AE163" s="73">
        <v>8.7</v>
      </c>
      <c r="AF163" s="73">
        <v>157.4</v>
      </c>
      <c r="AG163" s="73">
        <v>150.8</v>
      </c>
      <c r="AH163" s="73">
        <v>150</v>
      </c>
      <c r="AI163" s="73">
        <v>9.8</v>
      </c>
      <c r="AJ163" s="73">
        <v>145</v>
      </c>
      <c r="AK163" s="73">
        <v>155.8</v>
      </c>
      <c r="AL163" s="73">
        <v>156.6</v>
      </c>
      <c r="AM163" s="73">
        <v>10</v>
      </c>
      <c r="AN163" s="73">
        <v>134.2</v>
      </c>
      <c r="AO163" s="73">
        <v>137.8</v>
      </c>
      <c r="AP163" s="73">
        <v>137.7</v>
      </c>
      <c r="AQ163" s="73">
        <v>9.8</v>
      </c>
      <c r="AR163" s="73">
        <v>197.2</v>
      </c>
      <c r="AS163" s="73">
        <v>161.2</v>
      </c>
      <c r="AT163" s="73">
        <v>161.2</v>
      </c>
      <c r="AU163" s="110">
        <v>9.4</v>
      </c>
      <c r="AV163" s="110">
        <v>150.8</v>
      </c>
      <c r="AW163" s="110">
        <v>157.8</v>
      </c>
      <c r="AX163" s="110">
        <v>157.8</v>
      </c>
      <c r="AY163" s="73">
        <v>11.2</v>
      </c>
      <c r="AZ163" s="73">
        <v>145</v>
      </c>
      <c r="BA163" s="73">
        <v>149.5</v>
      </c>
      <c r="BB163" s="73">
        <v>148.5</v>
      </c>
      <c r="BC163" s="73">
        <v>9</v>
      </c>
      <c r="BD163" s="73">
        <v>142.7</v>
      </c>
      <c r="BE163" s="73">
        <v>148.1</v>
      </c>
      <c r="BF163" s="73">
        <v>148.1</v>
      </c>
      <c r="BG163" s="73">
        <v>13</v>
      </c>
      <c r="BH163" s="73">
        <v>165.9</v>
      </c>
      <c r="BI163" s="73">
        <v>175.4</v>
      </c>
      <c r="BJ163" s="73">
        <v>175</v>
      </c>
      <c r="BK163" s="73">
        <v>40.4</v>
      </c>
      <c r="BL163" s="73">
        <v>163.7</v>
      </c>
      <c r="BM163" s="73">
        <v>150.8</v>
      </c>
      <c r="BN163" s="73">
        <v>132.8</v>
      </c>
      <c r="BO163" s="73">
        <v>10.4</v>
      </c>
      <c r="BP163" s="73">
        <v>149.6</v>
      </c>
      <c r="BQ163" s="73">
        <v>157</v>
      </c>
      <c r="BR163" s="73">
        <v>157</v>
      </c>
      <c r="BS163" s="73">
        <v>7.5</v>
      </c>
      <c r="BT163" s="73">
        <v>154.7</v>
      </c>
      <c r="BU163" s="73">
        <v>159.1</v>
      </c>
      <c r="BV163" s="73">
        <v>159</v>
      </c>
      <c r="BW163" s="73">
        <v>8</v>
      </c>
      <c r="BX163" s="73">
        <v>147</v>
      </c>
      <c r="BY163" s="73">
        <v>157.9</v>
      </c>
      <c r="BZ163" s="73">
        <v>158.6</v>
      </c>
      <c r="CA163" s="73">
        <v>11.2</v>
      </c>
      <c r="CB163" s="73">
        <v>142.3</v>
      </c>
      <c r="CC163" s="73">
        <v>144</v>
      </c>
      <c r="CD163" s="73">
        <v>145</v>
      </c>
      <c r="CE163" s="73">
        <v>10.7</v>
      </c>
      <c r="CF163" s="73">
        <v>166.9</v>
      </c>
      <c r="CG163" s="73">
        <v>179.5</v>
      </c>
      <c r="CH163" s="73">
        <v>180.6</v>
      </c>
      <c r="CI163" s="73">
        <v>11.9</v>
      </c>
      <c r="CJ163" s="73">
        <v>192.2</v>
      </c>
      <c r="CK163" s="73">
        <v>213</v>
      </c>
      <c r="CL163" s="73">
        <v>213.5</v>
      </c>
      <c r="CM163" s="73">
        <v>7.7</v>
      </c>
      <c r="CN163" s="73">
        <v>174.2</v>
      </c>
      <c r="CO163" s="73">
        <v>181.7</v>
      </c>
      <c r="CP163" s="73">
        <v>182.2</v>
      </c>
      <c r="CQ163" s="73">
        <v>3</v>
      </c>
      <c r="CR163" s="73">
        <v>109.6</v>
      </c>
      <c r="CS163" s="73">
        <v>118.4</v>
      </c>
      <c r="CT163" s="73">
        <v>119.5</v>
      </c>
      <c r="CU163" s="73">
        <v>2.8</v>
      </c>
      <c r="CV163" s="73">
        <v>74.5</v>
      </c>
      <c r="CW163" s="73">
        <v>84.4</v>
      </c>
      <c r="CX163" s="73">
        <v>84.2</v>
      </c>
      <c r="CY163" s="73">
        <v>1.2</v>
      </c>
      <c r="CZ163" s="73">
        <v>153.9</v>
      </c>
      <c r="DA163" s="73">
        <v>149.7</v>
      </c>
      <c r="DB163" s="73">
        <v>152</v>
      </c>
      <c r="DC163" s="73">
        <v>7.4</v>
      </c>
      <c r="DD163" s="73">
        <v>121.6</v>
      </c>
      <c r="DE163" s="73">
        <v>134.2</v>
      </c>
      <c r="DF163" s="73">
        <v>134.9</v>
      </c>
      <c r="DG163" s="73">
        <v>5.7</v>
      </c>
      <c r="DH163" s="73">
        <v>160.9</v>
      </c>
      <c r="DI163" s="73">
        <v>166.1</v>
      </c>
      <c r="DJ163" s="73">
        <v>168.2</v>
      </c>
      <c r="DK163" s="73">
        <v>4.4</v>
      </c>
      <c r="DL163" s="73">
        <v>161.7</v>
      </c>
      <c r="DM163" s="73">
        <v>172</v>
      </c>
      <c r="DN163" s="73">
        <v>172.9</v>
      </c>
      <c r="DO163" s="73">
        <v>11.1</v>
      </c>
      <c r="DP163" s="73">
        <v>164.4</v>
      </c>
      <c r="DQ163" s="73">
        <v>171.4</v>
      </c>
      <c r="DR163" s="73">
        <v>171.7</v>
      </c>
      <c r="DS163" s="73">
        <v>7.4</v>
      </c>
      <c r="DT163" s="73">
        <v>94.8</v>
      </c>
      <c r="DU163" s="73">
        <v>110.4</v>
      </c>
      <c r="DV163" s="73">
        <v>112.1</v>
      </c>
      <c r="DW163" s="73">
        <v>8.8</v>
      </c>
      <c r="DX163" s="73">
        <v>177.9</v>
      </c>
      <c r="DY163" s="73">
        <v>191.2</v>
      </c>
      <c r="DZ163" s="73">
        <v>190</v>
      </c>
      <c r="EB163" s="48" t="s">
        <v>84</v>
      </c>
    </row>
    <row r="164" spans="2:132" s="73" customFormat="1" ht="12.75">
      <c r="B164" s="73" t="s">
        <v>85</v>
      </c>
      <c r="C164" s="110">
        <v>10.7</v>
      </c>
      <c r="D164" s="110">
        <v>159.5</v>
      </c>
      <c r="E164" s="110">
        <v>154.9</v>
      </c>
      <c r="F164" s="110">
        <v>154.7</v>
      </c>
      <c r="G164" s="110">
        <v>10.6</v>
      </c>
      <c r="H164" s="110">
        <v>170.7</v>
      </c>
      <c r="I164" s="110">
        <v>164.6</v>
      </c>
      <c r="J164" s="110">
        <v>163.5</v>
      </c>
      <c r="K164" s="73">
        <v>11.6</v>
      </c>
      <c r="L164" s="73">
        <v>174.6</v>
      </c>
      <c r="M164" s="73">
        <v>167.6</v>
      </c>
      <c r="N164" s="73">
        <v>166.4</v>
      </c>
      <c r="O164" s="73">
        <v>3.4</v>
      </c>
      <c r="P164" s="73">
        <v>144.1</v>
      </c>
      <c r="Q164" s="73">
        <v>141.9</v>
      </c>
      <c r="R164" s="73">
        <v>143.1</v>
      </c>
      <c r="S164" s="110">
        <v>10.4</v>
      </c>
      <c r="T164" s="110">
        <v>145.3</v>
      </c>
      <c r="U164" s="110">
        <v>148.5</v>
      </c>
      <c r="V164" s="110">
        <v>148.5</v>
      </c>
      <c r="W164" s="73">
        <v>8.4</v>
      </c>
      <c r="X164" s="73">
        <v>155.8</v>
      </c>
      <c r="Y164" s="73">
        <v>150</v>
      </c>
      <c r="Z164" s="73">
        <v>148.7</v>
      </c>
      <c r="AA164" s="73">
        <v>6.9</v>
      </c>
      <c r="AB164" s="73">
        <v>148.1</v>
      </c>
      <c r="AC164" s="73">
        <v>144.2</v>
      </c>
      <c r="AD164" s="73">
        <v>143.6</v>
      </c>
      <c r="AE164" s="73">
        <v>10.9</v>
      </c>
      <c r="AF164" s="73">
        <v>145.8</v>
      </c>
      <c r="AG164" s="73">
        <v>151.4</v>
      </c>
      <c r="AH164" s="73">
        <v>151</v>
      </c>
      <c r="AI164" s="73">
        <v>10.7</v>
      </c>
      <c r="AJ164" s="73">
        <v>154.8</v>
      </c>
      <c r="AK164" s="73">
        <v>157.3</v>
      </c>
      <c r="AL164" s="73">
        <v>157.7</v>
      </c>
      <c r="AM164" s="73">
        <v>10.6</v>
      </c>
      <c r="AN164" s="73">
        <v>135.2</v>
      </c>
      <c r="AO164" s="73">
        <v>138.8</v>
      </c>
      <c r="AP164" s="73">
        <v>138.7</v>
      </c>
      <c r="AQ164" s="73">
        <v>9.3</v>
      </c>
      <c r="AR164" s="73">
        <v>151.4</v>
      </c>
      <c r="AS164" s="73">
        <v>162.2</v>
      </c>
      <c r="AT164" s="73">
        <v>162.2</v>
      </c>
      <c r="AU164" s="110">
        <v>11</v>
      </c>
      <c r="AV164" s="110">
        <v>172.8</v>
      </c>
      <c r="AW164" s="110">
        <v>159.7</v>
      </c>
      <c r="AX164" s="110">
        <v>159.2</v>
      </c>
      <c r="AY164" s="73">
        <v>9.5</v>
      </c>
      <c r="AZ164" s="73">
        <v>170.4</v>
      </c>
      <c r="BA164" s="73">
        <v>149.9</v>
      </c>
      <c r="BB164" s="73">
        <v>149.6</v>
      </c>
      <c r="BC164" s="73">
        <v>9.6</v>
      </c>
      <c r="BD164" s="73">
        <v>171.7</v>
      </c>
      <c r="BE164" s="73">
        <v>149.4</v>
      </c>
      <c r="BF164" s="73">
        <v>149</v>
      </c>
      <c r="BG164" s="73">
        <v>19.1</v>
      </c>
      <c r="BH164" s="73">
        <v>197.1</v>
      </c>
      <c r="BI164" s="73">
        <v>179.1</v>
      </c>
      <c r="BJ164" s="73">
        <v>176.6</v>
      </c>
      <c r="BK164" s="73">
        <v>3.6</v>
      </c>
      <c r="BL164" s="73">
        <v>142.8</v>
      </c>
      <c r="BM164" s="73">
        <v>134.5</v>
      </c>
      <c r="BN164" s="73">
        <v>133.3</v>
      </c>
      <c r="BO164" s="73">
        <v>11.8</v>
      </c>
      <c r="BP164" s="73">
        <v>170.9</v>
      </c>
      <c r="BQ164" s="73">
        <v>158.4</v>
      </c>
      <c r="BR164" s="73">
        <v>158.3</v>
      </c>
      <c r="BS164" s="73">
        <v>7.2</v>
      </c>
      <c r="BT164" s="73">
        <v>176.3</v>
      </c>
      <c r="BU164" s="73">
        <v>161.2</v>
      </c>
      <c r="BV164" s="73">
        <v>160.2</v>
      </c>
      <c r="BW164" s="73">
        <v>11.9</v>
      </c>
      <c r="BX164" s="73">
        <v>171.3</v>
      </c>
      <c r="BY164" s="73">
        <v>160.9</v>
      </c>
      <c r="BZ164" s="73">
        <v>160.1</v>
      </c>
      <c r="CA164" s="73">
        <v>16.3</v>
      </c>
      <c r="CB164" s="73">
        <v>158.1</v>
      </c>
      <c r="CC164" s="73">
        <v>148.6</v>
      </c>
      <c r="CD164" s="73">
        <v>146.7</v>
      </c>
      <c r="CE164" s="73">
        <v>17.4</v>
      </c>
      <c r="CF164" s="73">
        <v>193.8</v>
      </c>
      <c r="CG164" s="73">
        <v>185</v>
      </c>
      <c r="CH164" s="73">
        <v>182.9</v>
      </c>
      <c r="CI164" s="73">
        <v>17.6</v>
      </c>
      <c r="CJ164" s="73">
        <v>199.5</v>
      </c>
      <c r="CK164" s="73">
        <v>217.2</v>
      </c>
      <c r="CL164" s="73">
        <v>216</v>
      </c>
      <c r="CM164" s="73">
        <v>11.8</v>
      </c>
      <c r="CN164" s="73">
        <v>192.9</v>
      </c>
      <c r="CO164" s="73">
        <v>185.2</v>
      </c>
      <c r="CP164" s="73">
        <v>183.8</v>
      </c>
      <c r="CQ164" s="73">
        <v>14.3</v>
      </c>
      <c r="CR164" s="73">
        <v>139.9</v>
      </c>
      <c r="CS164" s="73">
        <v>122.9</v>
      </c>
      <c r="CT164" s="73">
        <v>120.2</v>
      </c>
      <c r="CU164" s="73">
        <v>1.9</v>
      </c>
      <c r="CV164" s="73">
        <v>83.7</v>
      </c>
      <c r="CW164" s="73">
        <v>85</v>
      </c>
      <c r="CX164" s="73">
        <v>84.1</v>
      </c>
      <c r="CY164" s="73">
        <v>9.2</v>
      </c>
      <c r="CZ164" s="73">
        <v>150.2</v>
      </c>
      <c r="DA164" s="73">
        <v>154.4</v>
      </c>
      <c r="DB164" s="73">
        <v>152.8</v>
      </c>
      <c r="DC164" s="73">
        <v>10.3</v>
      </c>
      <c r="DD164" s="73">
        <v>135.8</v>
      </c>
      <c r="DE164" s="73">
        <v>137</v>
      </c>
      <c r="DF164" s="73">
        <v>136</v>
      </c>
      <c r="DG164" s="73">
        <v>14</v>
      </c>
      <c r="DH164" s="73">
        <v>185.6</v>
      </c>
      <c r="DI164" s="73">
        <v>171.3</v>
      </c>
      <c r="DJ164" s="73">
        <v>169.6</v>
      </c>
      <c r="DK164" s="73">
        <v>9.2</v>
      </c>
      <c r="DL164" s="73">
        <v>169.7</v>
      </c>
      <c r="DM164" s="73">
        <v>175</v>
      </c>
      <c r="DN164" s="73">
        <v>174.3</v>
      </c>
      <c r="DO164" s="73">
        <v>13.7</v>
      </c>
      <c r="DP164" s="73">
        <v>183.3</v>
      </c>
      <c r="DQ164" s="73">
        <v>173.8</v>
      </c>
      <c r="DR164" s="73">
        <v>173.3</v>
      </c>
      <c r="DS164" s="73">
        <v>14.1</v>
      </c>
      <c r="DT164" s="73">
        <v>118.3</v>
      </c>
      <c r="DU164" s="73">
        <v>115.4</v>
      </c>
      <c r="DV164" s="73">
        <v>112.9</v>
      </c>
      <c r="DW164" s="73">
        <v>5.9</v>
      </c>
      <c r="DX164" s="73">
        <v>184.5</v>
      </c>
      <c r="DY164" s="73">
        <v>191.4</v>
      </c>
      <c r="DZ164" s="73">
        <v>191.5</v>
      </c>
      <c r="EB164" s="116" t="s">
        <v>86</v>
      </c>
    </row>
    <row r="165" spans="1:130" ht="12.7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3.5" thickBo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2" t="s">
        <v>69</v>
      </c>
      <c r="E167" s="135" t="s">
        <v>109</v>
      </c>
      <c r="F167" s="136"/>
      <c r="G167" s="137"/>
      <c r="H167" s="137"/>
      <c r="I167" s="137"/>
      <c r="J167" s="123"/>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70</v>
      </c>
      <c r="E168" s="119" t="s">
        <v>76</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2.75">
      <c r="A169" s="145"/>
      <c r="B169" s="145"/>
      <c r="C169" s="145"/>
      <c r="D169" s="124" t="s">
        <v>71</v>
      </c>
      <c r="E169" s="119" t="s">
        <v>79</v>
      </c>
      <c r="F169" s="138"/>
      <c r="G169" s="139"/>
      <c r="H169" s="139"/>
      <c r="I169" s="139"/>
      <c r="J169" s="12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3.5" thickBot="1">
      <c r="A170" s="165"/>
      <c r="B170" s="165"/>
      <c r="C170" s="145"/>
      <c r="D170" s="126" t="s">
        <v>72</v>
      </c>
      <c r="E170" s="127" t="s">
        <v>82</v>
      </c>
      <c r="F170" s="140"/>
      <c r="G170" s="141"/>
      <c r="H170" s="141"/>
      <c r="I170" s="141"/>
      <c r="J170" s="142"/>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row>
    <row r="171" spans="1:130" ht="12.75">
      <c r="A171" s="145"/>
      <c r="B171" s="145"/>
      <c r="C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256" ht="12.75">
      <c r="A172" s="145"/>
      <c r="B172" s="145"/>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c r="CM172" s="173"/>
      <c r="CN172" s="173"/>
      <c r="CO172" s="173"/>
      <c r="CP172" s="173"/>
      <c r="CQ172" s="173"/>
      <c r="CR172" s="173"/>
      <c r="CS172" s="173"/>
      <c r="CT172" s="173"/>
      <c r="CU172" s="173"/>
      <c r="CV172" s="173"/>
      <c r="CW172" s="173"/>
      <c r="CX172" s="173"/>
      <c r="CY172" s="173"/>
      <c r="CZ172" s="173"/>
      <c r="DA172" s="173"/>
      <c r="DB172" s="173"/>
      <c r="DC172" s="173"/>
      <c r="DD172" s="173"/>
      <c r="DE172" s="173"/>
      <c r="DF172" s="173"/>
      <c r="DG172" s="173"/>
      <c r="DH172" s="173"/>
      <c r="DI172" s="173"/>
      <c r="DJ172" s="173"/>
      <c r="DK172" s="173"/>
      <c r="DL172" s="173"/>
      <c r="DM172" s="173"/>
      <c r="DN172" s="173"/>
      <c r="DO172" s="173"/>
      <c r="DP172" s="173"/>
      <c r="DQ172" s="173"/>
      <c r="DR172" s="173"/>
      <c r="DS172" s="173"/>
      <c r="DT172" s="173"/>
      <c r="DU172" s="173"/>
      <c r="DV172" s="173"/>
      <c r="DW172" s="173"/>
      <c r="DX172" s="173"/>
      <c r="DY172" s="173"/>
      <c r="DZ172" s="173"/>
      <c r="EA172" s="173"/>
      <c r="EB172" s="173"/>
      <c r="EC172" s="173"/>
      <c r="ED172" s="173"/>
      <c r="EE172" s="173"/>
      <c r="EF172" s="173"/>
      <c r="EG172" s="173"/>
      <c r="EH172" s="173"/>
      <c r="EI172" s="173"/>
      <c r="EJ172" s="173"/>
      <c r="EK172" s="173"/>
      <c r="EL172" s="173"/>
      <c r="EM172" s="173"/>
      <c r="EN172" s="173"/>
      <c r="EO172" s="173"/>
      <c r="EP172" s="173"/>
      <c r="EQ172" s="173"/>
      <c r="ER172" s="173"/>
      <c r="ES172" s="173"/>
      <c r="ET172" s="173"/>
      <c r="EU172" s="173"/>
      <c r="EV172" s="173"/>
      <c r="EW172" s="173"/>
      <c r="EX172" s="173"/>
      <c r="EY172" s="173"/>
      <c r="EZ172" s="173"/>
      <c r="FA172" s="173"/>
      <c r="FB172" s="173"/>
      <c r="FC172" s="173"/>
      <c r="FD172" s="173"/>
      <c r="FE172" s="173"/>
      <c r="FF172" s="173"/>
      <c r="FG172" s="173"/>
      <c r="FH172" s="173"/>
      <c r="FI172" s="173"/>
      <c r="FJ172" s="173"/>
      <c r="FK172" s="173"/>
      <c r="FL172" s="173"/>
      <c r="FM172" s="173"/>
      <c r="FN172" s="173"/>
      <c r="FO172" s="173"/>
      <c r="FP172" s="173"/>
      <c r="FQ172" s="173"/>
      <c r="FR172" s="173"/>
      <c r="FS172" s="173"/>
      <c r="FT172" s="173"/>
      <c r="FU172" s="173"/>
      <c r="FV172" s="173"/>
      <c r="FW172" s="173"/>
      <c r="FX172" s="173"/>
      <c r="FY172" s="173"/>
      <c r="FZ172" s="173"/>
      <c r="GA172" s="173"/>
      <c r="GB172" s="173"/>
      <c r="GC172" s="173"/>
      <c r="GD172" s="173"/>
      <c r="GE172" s="173"/>
      <c r="GF172" s="173"/>
      <c r="GG172" s="173"/>
      <c r="GH172" s="173"/>
      <c r="GI172" s="173"/>
      <c r="GJ172" s="173"/>
      <c r="GK172" s="173"/>
      <c r="GL172" s="173"/>
      <c r="GM172" s="173"/>
      <c r="GN172" s="173"/>
      <c r="GO172" s="173"/>
      <c r="GP172" s="173"/>
      <c r="GQ172" s="173"/>
      <c r="GR172" s="173"/>
      <c r="GS172" s="173"/>
      <c r="GT172" s="173"/>
      <c r="GU172" s="173"/>
      <c r="GV172" s="173"/>
      <c r="GW172" s="173"/>
      <c r="GX172" s="173"/>
      <c r="GY172" s="173"/>
      <c r="GZ172" s="173"/>
      <c r="HA172" s="173"/>
      <c r="HB172" s="173"/>
      <c r="HC172" s="173"/>
      <c r="HD172" s="173"/>
      <c r="HE172" s="173"/>
      <c r="HF172" s="173"/>
      <c r="HG172" s="173"/>
      <c r="HH172" s="173"/>
      <c r="HI172" s="173"/>
      <c r="HJ172" s="173"/>
      <c r="HK172" s="173"/>
      <c r="HL172" s="173"/>
      <c r="HM172" s="173"/>
      <c r="HN172" s="173"/>
      <c r="HO172" s="173"/>
      <c r="HP172" s="173"/>
      <c r="HQ172" s="173"/>
      <c r="HR172" s="173"/>
      <c r="HS172" s="173"/>
      <c r="HT172" s="173"/>
      <c r="HU172" s="173"/>
      <c r="HV172" s="173"/>
      <c r="HW172" s="173"/>
      <c r="HX172" s="173"/>
      <c r="HY172" s="173"/>
      <c r="HZ172" s="173"/>
      <c r="IA172" s="173"/>
      <c r="IB172" s="173"/>
      <c r="IC172" s="173"/>
      <c r="ID172" s="173"/>
      <c r="IE172" s="173"/>
      <c r="IF172" s="173"/>
      <c r="IG172" s="173"/>
      <c r="IH172" s="173"/>
      <c r="II172" s="173"/>
      <c r="IJ172" s="173"/>
      <c r="IK172" s="173"/>
      <c r="IL172" s="173"/>
      <c r="IM172" s="173"/>
      <c r="IN172" s="173"/>
      <c r="IO172" s="173"/>
      <c r="IP172" s="173"/>
      <c r="IQ172" s="173"/>
      <c r="IR172" s="173"/>
      <c r="IS172" s="173"/>
      <c r="IT172" s="173"/>
      <c r="IU172" s="173"/>
      <c r="IV172" s="173"/>
    </row>
    <row r="173" spans="3:256" ht="12.75">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c r="CM173" s="173"/>
      <c r="CN173" s="173"/>
      <c r="CO173" s="173"/>
      <c r="CP173" s="173"/>
      <c r="CQ173" s="173"/>
      <c r="CR173" s="173"/>
      <c r="CS173" s="173"/>
      <c r="CT173" s="173"/>
      <c r="CU173" s="173"/>
      <c r="CV173" s="173"/>
      <c r="CW173" s="173"/>
      <c r="CX173" s="173"/>
      <c r="CY173" s="173"/>
      <c r="CZ173" s="173"/>
      <c r="DA173" s="173"/>
      <c r="DB173" s="173"/>
      <c r="DC173" s="173"/>
      <c r="DD173" s="173"/>
      <c r="DE173" s="173"/>
      <c r="DF173" s="173"/>
      <c r="DG173" s="173"/>
      <c r="DH173" s="173"/>
      <c r="DI173" s="173"/>
      <c r="DJ173" s="173"/>
      <c r="DK173" s="173"/>
      <c r="DL173" s="173"/>
      <c r="DM173" s="173"/>
      <c r="DN173" s="173"/>
      <c r="DO173" s="173"/>
      <c r="DP173" s="173"/>
      <c r="DQ173" s="173"/>
      <c r="DR173" s="173"/>
      <c r="DS173" s="173"/>
      <c r="DT173" s="173"/>
      <c r="DU173" s="173"/>
      <c r="DV173" s="173"/>
      <c r="DW173" s="173"/>
      <c r="DX173" s="173"/>
      <c r="DY173" s="173"/>
      <c r="DZ173" s="173"/>
      <c r="EA173" s="173"/>
      <c r="EB173" s="173"/>
      <c r="EC173" s="173"/>
      <c r="ED173" s="173"/>
      <c r="EE173" s="173"/>
      <c r="EF173" s="173"/>
      <c r="EG173" s="173"/>
      <c r="EH173" s="173"/>
      <c r="EI173" s="173"/>
      <c r="EJ173" s="173"/>
      <c r="EK173" s="173"/>
      <c r="EL173" s="173"/>
      <c r="EM173" s="173"/>
      <c r="EN173" s="173"/>
      <c r="EO173" s="173"/>
      <c r="EP173" s="173"/>
      <c r="EQ173" s="173"/>
      <c r="ER173" s="173"/>
      <c r="ES173" s="173"/>
      <c r="ET173" s="173"/>
      <c r="EU173" s="173"/>
      <c r="EV173" s="173"/>
      <c r="EW173" s="173"/>
      <c r="EX173" s="173"/>
      <c r="EY173" s="173"/>
      <c r="EZ173" s="173"/>
      <c r="FA173" s="173"/>
      <c r="FB173" s="173"/>
      <c r="FC173" s="173"/>
      <c r="FD173" s="173"/>
      <c r="FE173" s="173"/>
      <c r="FF173" s="173"/>
      <c r="FG173" s="173"/>
      <c r="FH173" s="173"/>
      <c r="FI173" s="173"/>
      <c r="FJ173" s="173"/>
      <c r="FK173" s="173"/>
      <c r="FL173" s="173"/>
      <c r="FM173" s="173"/>
      <c r="FN173" s="173"/>
      <c r="FO173" s="173"/>
      <c r="FP173" s="173"/>
      <c r="FQ173" s="173"/>
      <c r="FR173" s="173"/>
      <c r="FS173" s="173"/>
      <c r="FT173" s="173"/>
      <c r="FU173" s="173"/>
      <c r="FV173" s="173"/>
      <c r="FW173" s="173"/>
      <c r="FX173" s="173"/>
      <c r="FY173" s="173"/>
      <c r="FZ173" s="173"/>
      <c r="GA173" s="173"/>
      <c r="GB173" s="173"/>
      <c r="GC173" s="173"/>
      <c r="GD173" s="173"/>
      <c r="GE173" s="173"/>
      <c r="GF173" s="173"/>
      <c r="GG173" s="173"/>
      <c r="GH173" s="173"/>
      <c r="GI173" s="173"/>
      <c r="GJ173" s="173"/>
      <c r="GK173" s="173"/>
      <c r="GL173" s="173"/>
      <c r="GM173" s="173"/>
      <c r="GN173" s="173"/>
      <c r="GO173" s="173"/>
      <c r="GP173" s="173"/>
      <c r="GQ173" s="173"/>
      <c r="GR173" s="173"/>
      <c r="GS173" s="173"/>
      <c r="GT173" s="173"/>
      <c r="GU173" s="173"/>
      <c r="GV173" s="173"/>
      <c r="GW173" s="173"/>
      <c r="GX173" s="173"/>
      <c r="GY173" s="173"/>
      <c r="GZ173" s="173"/>
      <c r="HA173" s="173"/>
      <c r="HB173" s="173"/>
      <c r="HC173" s="173"/>
      <c r="HD173" s="173"/>
      <c r="HE173" s="173"/>
      <c r="HF173" s="173"/>
      <c r="HG173" s="173"/>
      <c r="HH173" s="173"/>
      <c r="HI173" s="173"/>
      <c r="HJ173" s="173"/>
      <c r="HK173" s="173"/>
      <c r="HL173" s="173"/>
      <c r="HM173" s="173"/>
      <c r="HN173" s="173"/>
      <c r="HO173" s="173"/>
      <c r="HP173" s="173"/>
      <c r="HQ173" s="173"/>
      <c r="HR173" s="173"/>
      <c r="HS173" s="173"/>
      <c r="HT173" s="173"/>
      <c r="HU173" s="173"/>
      <c r="HV173" s="173"/>
      <c r="HW173" s="173"/>
      <c r="HX173" s="173"/>
      <c r="HY173" s="173"/>
      <c r="HZ173" s="173"/>
      <c r="IA173" s="173"/>
      <c r="IB173" s="173"/>
      <c r="IC173" s="173"/>
      <c r="ID173" s="173"/>
      <c r="IE173" s="173"/>
      <c r="IF173" s="173"/>
      <c r="IG173" s="173"/>
      <c r="IH173" s="173"/>
      <c r="II173" s="173"/>
      <c r="IJ173" s="173"/>
      <c r="IK173" s="173"/>
      <c r="IL173" s="173"/>
      <c r="IM173" s="173"/>
      <c r="IN173" s="173"/>
      <c r="IO173" s="173"/>
      <c r="IP173" s="173"/>
      <c r="IQ173" s="173"/>
      <c r="IR173" s="173"/>
      <c r="IS173" s="173"/>
      <c r="IT173" s="173"/>
      <c r="IU173" s="173"/>
      <c r="IV173" s="173"/>
    </row>
    <row r="174" spans="3:256" ht="12.75">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c r="CM174" s="173"/>
      <c r="CN174" s="173"/>
      <c r="CO174" s="173"/>
      <c r="CP174" s="173"/>
      <c r="CQ174" s="173"/>
      <c r="CR174" s="173"/>
      <c r="CS174" s="173"/>
      <c r="CT174" s="173"/>
      <c r="CU174" s="173"/>
      <c r="CV174" s="173"/>
      <c r="CW174" s="173"/>
      <c r="CX174" s="173"/>
      <c r="CY174" s="173"/>
      <c r="CZ174" s="173"/>
      <c r="DA174" s="173"/>
      <c r="DB174" s="173"/>
      <c r="DC174" s="173"/>
      <c r="DD174" s="173"/>
      <c r="DE174" s="173"/>
      <c r="DF174" s="173"/>
      <c r="DG174" s="173"/>
      <c r="DH174" s="173"/>
      <c r="DI174" s="173"/>
      <c r="DJ174" s="173"/>
      <c r="DK174" s="17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c r="FV174" s="173"/>
      <c r="FW174" s="173"/>
      <c r="FX174" s="173"/>
      <c r="FY174" s="173"/>
      <c r="FZ174" s="173"/>
      <c r="GA174" s="173"/>
      <c r="GB174" s="173"/>
      <c r="GC174" s="173"/>
      <c r="GD174" s="173"/>
      <c r="GE174" s="173"/>
      <c r="GF174" s="173"/>
      <c r="GG174" s="173"/>
      <c r="GH174" s="173"/>
      <c r="GI174" s="173"/>
      <c r="GJ174" s="173"/>
      <c r="GK174" s="173"/>
      <c r="GL174" s="173"/>
      <c r="GM174" s="173"/>
      <c r="GN174" s="173"/>
      <c r="GO174" s="173"/>
      <c r="GP174" s="173"/>
      <c r="GQ174" s="173"/>
      <c r="GR174" s="173"/>
      <c r="GS174" s="173"/>
      <c r="GT174" s="173"/>
      <c r="GU174" s="173"/>
      <c r="GV174" s="173"/>
      <c r="GW174" s="173"/>
      <c r="GX174" s="173"/>
      <c r="GY174" s="173"/>
      <c r="GZ174" s="173"/>
      <c r="HA174" s="173"/>
      <c r="HB174" s="173"/>
      <c r="HC174" s="173"/>
      <c r="HD174" s="173"/>
      <c r="HE174" s="173"/>
      <c r="HF174" s="173"/>
      <c r="HG174" s="173"/>
      <c r="HH174" s="173"/>
      <c r="HI174" s="173"/>
      <c r="HJ174" s="173"/>
      <c r="HK174" s="173"/>
      <c r="HL174" s="173"/>
      <c r="HM174" s="173"/>
      <c r="HN174" s="173"/>
      <c r="HO174" s="173"/>
      <c r="HP174" s="173"/>
      <c r="HQ174" s="173"/>
      <c r="HR174" s="173"/>
      <c r="HS174" s="173"/>
      <c r="HT174" s="173"/>
      <c r="HU174" s="173"/>
      <c r="HV174" s="173"/>
      <c r="HW174" s="173"/>
      <c r="HX174" s="173"/>
      <c r="HY174" s="173"/>
      <c r="HZ174" s="173"/>
      <c r="IA174" s="173"/>
      <c r="IB174" s="173"/>
      <c r="IC174" s="173"/>
      <c r="ID174" s="173"/>
      <c r="IE174" s="173"/>
      <c r="IF174" s="173"/>
      <c r="IG174" s="173"/>
      <c r="IH174" s="173"/>
      <c r="II174" s="173"/>
      <c r="IJ174" s="173"/>
      <c r="IK174" s="173"/>
      <c r="IL174" s="173"/>
      <c r="IM174" s="173"/>
      <c r="IN174" s="173"/>
      <c r="IO174" s="173"/>
      <c r="IP174" s="173"/>
      <c r="IQ174" s="173"/>
      <c r="IR174" s="173"/>
      <c r="IS174" s="173"/>
      <c r="IT174" s="173"/>
      <c r="IU174" s="173"/>
      <c r="IV174" s="173"/>
    </row>
    <row r="175" spans="3:256" ht="12.75">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73"/>
      <c r="DF175" s="173"/>
      <c r="DG175" s="173"/>
      <c r="DH175" s="173"/>
      <c r="DI175" s="173"/>
      <c r="DJ175" s="173"/>
      <c r="DK175" s="17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c r="FV175" s="173"/>
      <c r="FW175" s="173"/>
      <c r="FX175" s="173"/>
      <c r="FY175" s="173"/>
      <c r="FZ175" s="173"/>
      <c r="GA175" s="173"/>
      <c r="GB175" s="173"/>
      <c r="GC175" s="173"/>
      <c r="GD175" s="173"/>
      <c r="GE175" s="173"/>
      <c r="GF175" s="173"/>
      <c r="GG175" s="173"/>
      <c r="GH175" s="173"/>
      <c r="GI175" s="173"/>
      <c r="GJ175" s="173"/>
      <c r="GK175" s="173"/>
      <c r="GL175" s="173"/>
      <c r="GM175" s="173"/>
      <c r="GN175" s="173"/>
      <c r="GO175" s="173"/>
      <c r="GP175" s="173"/>
      <c r="GQ175" s="173"/>
      <c r="GR175" s="173"/>
      <c r="GS175" s="173"/>
      <c r="GT175" s="173"/>
      <c r="GU175" s="173"/>
      <c r="GV175" s="173"/>
      <c r="GW175" s="173"/>
      <c r="GX175" s="173"/>
      <c r="GY175" s="173"/>
      <c r="GZ175" s="173"/>
      <c r="HA175" s="173"/>
      <c r="HB175" s="173"/>
      <c r="HC175" s="173"/>
      <c r="HD175" s="173"/>
      <c r="HE175" s="173"/>
      <c r="HF175" s="173"/>
      <c r="HG175" s="173"/>
      <c r="HH175" s="173"/>
      <c r="HI175" s="173"/>
      <c r="HJ175" s="173"/>
      <c r="HK175" s="173"/>
      <c r="HL175" s="173"/>
      <c r="HM175" s="173"/>
      <c r="HN175" s="173"/>
      <c r="HO175" s="173"/>
      <c r="HP175" s="173"/>
      <c r="HQ175" s="173"/>
      <c r="HR175" s="173"/>
      <c r="HS175" s="173"/>
      <c r="HT175" s="173"/>
      <c r="HU175" s="173"/>
      <c r="HV175" s="173"/>
      <c r="HW175" s="173"/>
      <c r="HX175" s="173"/>
      <c r="HY175" s="173"/>
      <c r="HZ175" s="173"/>
      <c r="IA175" s="173"/>
      <c r="IB175" s="173"/>
      <c r="IC175" s="173"/>
      <c r="ID175" s="173"/>
      <c r="IE175" s="173"/>
      <c r="IF175" s="173"/>
      <c r="IG175" s="173"/>
      <c r="IH175" s="173"/>
      <c r="II175" s="173"/>
      <c r="IJ175" s="173"/>
      <c r="IK175" s="173"/>
      <c r="IL175" s="173"/>
      <c r="IM175" s="173"/>
      <c r="IN175" s="173"/>
      <c r="IO175" s="173"/>
      <c r="IP175" s="173"/>
      <c r="IQ175" s="173"/>
      <c r="IR175" s="173"/>
      <c r="IS175" s="173"/>
      <c r="IT175" s="173"/>
      <c r="IU175" s="173"/>
      <c r="IV175" s="173"/>
    </row>
    <row r="176" spans="3:256" ht="12.75">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73"/>
      <c r="DF176" s="173"/>
      <c r="DG176" s="173"/>
      <c r="DH176" s="173"/>
      <c r="DI176" s="173"/>
      <c r="DJ176" s="173"/>
      <c r="DK176" s="17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c r="FV176" s="173"/>
      <c r="FW176" s="173"/>
      <c r="FX176" s="173"/>
      <c r="FY176" s="173"/>
      <c r="FZ176" s="173"/>
      <c r="GA176" s="173"/>
      <c r="GB176" s="173"/>
      <c r="GC176" s="173"/>
      <c r="GD176" s="173"/>
      <c r="GE176" s="173"/>
      <c r="GF176" s="173"/>
      <c r="GG176" s="173"/>
      <c r="GH176" s="173"/>
      <c r="GI176" s="173"/>
      <c r="GJ176" s="173"/>
      <c r="GK176" s="173"/>
      <c r="GL176" s="173"/>
      <c r="GM176" s="173"/>
      <c r="GN176" s="173"/>
      <c r="GO176" s="173"/>
      <c r="GP176" s="173"/>
      <c r="GQ176" s="173"/>
      <c r="GR176" s="173"/>
      <c r="GS176" s="173"/>
      <c r="GT176" s="173"/>
      <c r="GU176" s="173"/>
      <c r="GV176" s="173"/>
      <c r="GW176" s="173"/>
      <c r="GX176" s="173"/>
      <c r="GY176" s="173"/>
      <c r="GZ176" s="173"/>
      <c r="HA176" s="173"/>
      <c r="HB176" s="173"/>
      <c r="HC176" s="173"/>
      <c r="HD176" s="173"/>
      <c r="HE176" s="173"/>
      <c r="HF176" s="173"/>
      <c r="HG176" s="173"/>
      <c r="HH176" s="173"/>
      <c r="HI176" s="173"/>
      <c r="HJ176" s="173"/>
      <c r="HK176" s="173"/>
      <c r="HL176" s="173"/>
      <c r="HM176" s="173"/>
      <c r="HN176" s="173"/>
      <c r="HO176" s="173"/>
      <c r="HP176" s="173"/>
      <c r="HQ176" s="173"/>
      <c r="HR176" s="173"/>
      <c r="HS176" s="173"/>
      <c r="HT176" s="173"/>
      <c r="HU176" s="173"/>
      <c r="HV176" s="173"/>
      <c r="HW176" s="173"/>
      <c r="HX176" s="173"/>
      <c r="HY176" s="173"/>
      <c r="HZ176" s="173"/>
      <c r="IA176" s="173"/>
      <c r="IB176" s="173"/>
      <c r="IC176" s="173"/>
      <c r="ID176" s="173"/>
      <c r="IE176" s="173"/>
      <c r="IF176" s="173"/>
      <c r="IG176" s="173"/>
      <c r="IH176" s="173"/>
      <c r="II176" s="173"/>
      <c r="IJ176" s="173"/>
      <c r="IK176" s="173"/>
      <c r="IL176" s="173"/>
      <c r="IM176" s="173"/>
      <c r="IN176" s="173"/>
      <c r="IO176" s="173"/>
      <c r="IP176" s="173"/>
      <c r="IQ176" s="173"/>
      <c r="IR176" s="173"/>
      <c r="IS176" s="173"/>
      <c r="IT176" s="173"/>
      <c r="IU176" s="173"/>
      <c r="IV176" s="173"/>
    </row>
    <row r="177" spans="3:256" ht="12.75">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73"/>
      <c r="DF177" s="173"/>
      <c r="DG177" s="173"/>
      <c r="DH177" s="173"/>
      <c r="DI177" s="173"/>
      <c r="DJ177" s="173"/>
      <c r="DK177" s="17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c r="FV177" s="173"/>
      <c r="FW177" s="173"/>
      <c r="FX177" s="173"/>
      <c r="FY177" s="173"/>
      <c r="FZ177" s="173"/>
      <c r="GA177" s="173"/>
      <c r="GB177" s="173"/>
      <c r="GC177" s="173"/>
      <c r="GD177" s="173"/>
      <c r="GE177" s="173"/>
      <c r="GF177" s="173"/>
      <c r="GG177" s="173"/>
      <c r="GH177" s="173"/>
      <c r="GI177" s="173"/>
      <c r="GJ177" s="173"/>
      <c r="GK177" s="173"/>
      <c r="GL177" s="173"/>
      <c r="GM177" s="173"/>
      <c r="GN177" s="173"/>
      <c r="GO177" s="173"/>
      <c r="GP177" s="173"/>
      <c r="GQ177" s="173"/>
      <c r="GR177" s="173"/>
      <c r="GS177" s="173"/>
      <c r="GT177" s="173"/>
      <c r="GU177" s="173"/>
      <c r="GV177" s="173"/>
      <c r="GW177" s="173"/>
      <c r="GX177" s="173"/>
      <c r="GY177" s="173"/>
      <c r="GZ177" s="173"/>
      <c r="HA177" s="173"/>
      <c r="HB177" s="173"/>
      <c r="HC177" s="173"/>
      <c r="HD177" s="173"/>
      <c r="HE177" s="173"/>
      <c r="HF177" s="173"/>
      <c r="HG177" s="173"/>
      <c r="HH177" s="173"/>
      <c r="HI177" s="173"/>
      <c r="HJ177" s="173"/>
      <c r="HK177" s="173"/>
      <c r="HL177" s="173"/>
      <c r="HM177" s="173"/>
      <c r="HN177" s="173"/>
      <c r="HO177" s="173"/>
      <c r="HP177" s="173"/>
      <c r="HQ177" s="173"/>
      <c r="HR177" s="173"/>
      <c r="HS177" s="173"/>
      <c r="HT177" s="173"/>
      <c r="HU177" s="173"/>
      <c r="HV177" s="173"/>
      <c r="HW177" s="173"/>
      <c r="HX177" s="173"/>
      <c r="HY177" s="173"/>
      <c r="HZ177" s="173"/>
      <c r="IA177" s="173"/>
      <c r="IB177" s="173"/>
      <c r="IC177" s="173"/>
      <c r="ID177" s="173"/>
      <c r="IE177" s="173"/>
      <c r="IF177" s="173"/>
      <c r="IG177" s="173"/>
      <c r="IH177" s="173"/>
      <c r="II177" s="173"/>
      <c r="IJ177" s="173"/>
      <c r="IK177" s="173"/>
      <c r="IL177" s="173"/>
      <c r="IM177" s="173"/>
      <c r="IN177" s="173"/>
      <c r="IO177" s="173"/>
      <c r="IP177" s="173"/>
      <c r="IQ177" s="173"/>
      <c r="IR177" s="173"/>
      <c r="IS177" s="173"/>
      <c r="IT177" s="173"/>
      <c r="IU177" s="173"/>
      <c r="IV177" s="17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4" t="s">
        <v>179</v>
      </c>
      <c r="F2" s="175"/>
      <c r="G2" s="62"/>
      <c r="I2" s="45"/>
      <c r="J2" s="176" t="s">
        <v>144</v>
      </c>
      <c r="K2" s="177"/>
    </row>
    <row r="3" spans="1:11" ht="12.75" customHeight="1" thickBot="1">
      <c r="A3" s="62"/>
      <c r="B3" s="65"/>
      <c r="C3" s="62"/>
      <c r="D3" s="86"/>
      <c r="E3" s="90" t="str">
        <f>IF($K$5*1&lt;3,IF($K$5*1=2,12,11),$K$5*1-2)&amp;IF($K$5*1&lt;3,"/"&amp;RIGHT($K$4*1-2,2),)&amp;"-"&amp;$K$5*1&amp;"/"&amp;RIGHT($K$4*1-1,2)&amp;" - "</f>
        <v>3-5/07 - </v>
      </c>
      <c r="F3" s="92" t="str">
        <f>IF($K$5*1&lt;3,IF($K$5*1=2,12,11),$K$5*1-2)&amp;IF($K$5*1&lt;3,"/"&amp;RIGHT($K$4*1-3,2),)&amp;"-"&amp;$K$5*1&amp;"/"&amp;RIGHT($K$4*1-2,2)&amp;" - "</f>
        <v>3-5/06 - </v>
      </c>
      <c r="G3" s="62"/>
      <c r="I3" s="45">
        <f>MATCH(CONCATENATE("1"," ",$K$4),Taulukko!$EB:$EB,0)</f>
        <v>160</v>
      </c>
      <c r="J3" s="178"/>
      <c r="K3" s="179"/>
    </row>
    <row r="4" spans="1:11" ht="12.75" customHeight="1" thickBot="1">
      <c r="A4" s="62"/>
      <c r="B4" s="78"/>
      <c r="C4" s="79"/>
      <c r="D4" s="118" t="str">
        <f>$K$5&amp;"/"&amp;$K$4</f>
        <v>5/2008</v>
      </c>
      <c r="E4" s="91" t="str">
        <f>IF($K$5*1&lt;3,IF($K$5*1=2,12,11),$K$5*1-2)&amp;IF($K$5*1&lt;3,"/"&amp;RIGHT($K$4*1-1,2),)&amp;"-"&amp;$K$5*1&amp;"/"&amp;RIGHT($K$4*1,2)&amp;"   "</f>
        <v>3-5/08   </v>
      </c>
      <c r="F4" s="93" t="str">
        <f>IF($K$5*1&lt;3,IF($K$5*1=2,12,11),$K$5*1-2)&amp;IF($K$5*1&lt;3,"/"&amp;RIGHT($K$4*1-2,2),)&amp;"-"&amp;$K$5*1&amp;"/"&amp;RIGHT($K$4*1-1,2)&amp;"   "</f>
        <v>3-5/07   </v>
      </c>
      <c r="G4" s="88"/>
      <c r="I4" s="45">
        <f>MATCH(CONCATENATE("1"," ",$K$4),Taulukko!$EB:$EB,0)+$K$5-1</f>
        <v>164</v>
      </c>
      <c r="J4" s="80" t="s">
        <v>145</v>
      </c>
      <c r="K4" s="81">
        <v>2008</v>
      </c>
    </row>
    <row r="5" spans="1:13" ht="12.75" customHeight="1" thickBot="1">
      <c r="A5" s="62"/>
      <c r="B5" s="148" t="s">
        <v>187</v>
      </c>
      <c r="C5" s="152" t="s">
        <v>188</v>
      </c>
      <c r="D5" s="149">
        <f ca="1">IF($K$4&gt;1994,INDIRECT(CONCATENATE("Taulukko!",$H5,$I$4)),".")</f>
        <v>159.5</v>
      </c>
      <c r="E5" s="150">
        <f ca="1">IF(OR($K$4&gt;1996,AND($K$4=1996,$K$5&gt;2)),(SUM(INDIRECT("Taulukko!"&amp;$H5&amp;$I$4-2&amp;":"&amp;$H5&amp;$I$4))/SUM(INDIRECT("Taulukko!"&amp;$H5&amp;$I$7-2&amp;":"&amp;$H5&amp;$I$7))-1)*100,".")</f>
        <v>9.101682863237738</v>
      </c>
      <c r="F5" s="151">
        <f ca="1">IF(OR($K$4&gt;1997,AND($K$4=1997,$K$5&gt;2)),(SUM(INDIRECT("Taulukko!"&amp;$H5&amp;$I$7-2&amp;":"&amp;$H5&amp;$I$7))/SUM(INDIRECT("Taulukko!"&amp;$H5&amp;$I$8-2&amp;":"&amp;$H5&amp;$I$8))-1)*100,".")</f>
        <v>6.97261663286004</v>
      </c>
      <c r="G5" s="88"/>
      <c r="H5" s="89" t="s">
        <v>149</v>
      </c>
      <c r="I5" s="45"/>
      <c r="J5" s="82" t="s">
        <v>146</v>
      </c>
      <c r="K5" s="83">
        <v>5</v>
      </c>
      <c r="M5" s="163"/>
    </row>
    <row r="6" spans="1:26" s="66" customFormat="1" ht="12.75" customHeight="1">
      <c r="A6" s="62"/>
      <c r="B6" s="153">
        <v>50</v>
      </c>
      <c r="C6" s="154" t="s">
        <v>111</v>
      </c>
      <c r="D6" s="155">
        <f ca="1">IF($K$4&gt;1994,INDIRECT(CONCATENATE("Taulukko!",$H6,$I$4)),".")</f>
        <v>170.7</v>
      </c>
      <c r="E6" s="156">
        <f ca="1">IF(OR($K$4&gt;1996,AND($K$4=1996,$K$5&gt;2)),(SUM(INDIRECT("Taulukko!"&amp;$H6&amp;$I$4-2&amp;":"&amp;$H6&amp;$I$4))/SUM(INDIRECT("Taulukko!"&amp;$H6&amp;$I$7-2&amp;":"&amp;$H6&amp;$I$7))-1)*100,".")</f>
        <v>7.425631849698067</v>
      </c>
      <c r="F6" s="157">
        <f ca="1">IF(OR($K$4&gt;1997,AND($K$4=1997,$K$5&gt;2)),(SUM(INDIRECT("Taulukko!"&amp;$H6&amp;$I$7-2&amp;":"&amp;$H6&amp;$I$7))/SUM(INDIRECT("Taulukko!"&amp;$H6&amp;$I$8-2&amp;":"&amp;$H6&amp;$I$8))-1)*100,".")</f>
        <v>8.545763534838557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174.6</v>
      </c>
      <c r="E7" s="7">
        <f ca="1">IF(OR($K$4&gt;1996,AND($K$4=1996,$K$5&gt;2)),(SUM(INDIRECT("Taulukko!"&amp;$H7&amp;$I$4-2&amp;":"&amp;$H7&amp;$I$4))/SUM(INDIRECT("Taulukko!"&amp;$H7&amp;$I$7-2&amp;":"&amp;$H7&amp;$I$7))-1)*100,".")</f>
        <v>7.514198339886424</v>
      </c>
      <c r="F7" s="99">
        <f ca="1">IF(OR($K$4&gt;1997,AND($K$4=1997,$K$5&gt;2)),(SUM(INDIRECT("Taulukko!"&amp;$H7&amp;$I$7-2&amp;":"&amp;$H7&amp;$I$7))/SUM(INDIRECT("Taulukko!"&amp;$H7&amp;$I$8-2&amp;":"&amp;$H7&amp;$I$8))-1)*100,".")</f>
        <v>9.600191525017966</v>
      </c>
      <c r="G7" s="62"/>
      <c r="H7" s="89" t="s">
        <v>151</v>
      </c>
      <c r="I7" s="45">
        <f>I4-12</f>
        <v>152</v>
      </c>
      <c r="J7" s="84" t="s">
        <v>195</v>
      </c>
      <c r="K7" s="85"/>
      <c r="M7" s="163"/>
    </row>
    <row r="8" spans="1:13" ht="12.75">
      <c r="A8" s="62"/>
      <c r="B8" s="75">
        <v>505</v>
      </c>
      <c r="C8" s="8" t="s">
        <v>15</v>
      </c>
      <c r="D8" s="94">
        <f ca="1">IF($K$4&gt;1994,INDIRECT(CONCATENATE("Taulukko!",$H8,$I$4)),".")</f>
        <v>144.1</v>
      </c>
      <c r="E8" s="7">
        <f ca="1">IF(OR($K$4&gt;1996,AND($K$4=1996,$K$5&gt;2)),(SUM(INDIRECT("Taulukko!"&amp;$H8&amp;$I$4-2&amp;":"&amp;$H8&amp;$I$4))/SUM(INDIRECT("Taulukko!"&amp;$H8&amp;$I$7-2&amp;":"&amp;$H8&amp;$I$7))-1)*100,".")</f>
        <v>6.682514527205474</v>
      </c>
      <c r="F8" s="99">
        <f ca="1">IF(OR($K$4&gt;1997,AND($K$4=1997,$K$5&gt;2)),(SUM(INDIRECT("Taulukko!"&amp;$H8&amp;$I$7-2&amp;":"&amp;$H8&amp;$I$7))/SUM(INDIRECT("Taulukko!"&amp;$H8&amp;$I$8-2&amp;":"&amp;$H8&amp;$I$8))-1)*100,".")</f>
        <v>0.8524240809802963</v>
      </c>
      <c r="G8" s="62"/>
      <c r="H8" s="89" t="s">
        <v>152</v>
      </c>
      <c r="I8" s="45">
        <f>I7-12</f>
        <v>140</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145.3</v>
      </c>
      <c r="E10" s="156">
        <f ca="1">IF(OR($K$4&gt;1996,AND($K$4=1996,$K$5&gt;2)),(SUM(INDIRECT("Taulukko!"&amp;$H10&amp;$I$4-2&amp;":"&amp;$H10&amp;$I$4))/SUM(INDIRECT("Taulukko!"&amp;$H10&amp;$I$7-2&amp;":"&amp;$H10&amp;$I$7))-1)*100,".")</f>
        <v>9.429341170707817</v>
      </c>
      <c r="F10" s="157">
        <f ca="1">IF(OR($K$4&gt;1997,AND($K$4=1997,$K$5&gt;2)),(SUM(INDIRECT("Taulukko!"&amp;$H10&amp;$I$7-2&amp;":"&amp;$H10&amp;$I$7))/SUM(INDIRECT("Taulukko!"&amp;$H10&amp;$I$8-2&amp;":"&amp;$H10&amp;$I$8))-1)*100,".")</f>
        <v>7.249802994483856</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155.8</v>
      </c>
      <c r="E12" s="7">
        <f aca="true" ca="1" t="shared" si="1" ref="E12:E36">IF(OR($K$4&gt;1996,AND($K$4=1996,$K$5&gt;2)),(SUM(INDIRECT("Taulukko!"&amp;$H12&amp;$I$4-2&amp;":"&amp;$H12&amp;$I$4))/SUM(INDIRECT("Taulukko!"&amp;$H12&amp;$I$7-2&amp;":"&amp;$H12&amp;$I$7))-1)*100,".")</f>
        <v>12.687515891177226</v>
      </c>
      <c r="F12" s="99">
        <f aca="true" ca="1" t="shared" si="2" ref="F12:F36">IF(OR($K$4&gt;1997,AND($K$4=1997,$K$5&gt;2)),(SUM(INDIRECT("Taulukko!"&amp;$H12&amp;$I$7-2&amp;":"&amp;$H12&amp;$I$7))/SUM(INDIRECT("Taulukko!"&amp;$H12&amp;$I$8-2&amp;":"&amp;$H12&amp;$I$8))-1)*100,".")</f>
        <v>5.583892617449648</v>
      </c>
      <c r="G12" s="62"/>
      <c r="H12" s="89" t="s">
        <v>154</v>
      </c>
      <c r="M12" s="163"/>
    </row>
    <row r="13" spans="1:13" ht="12.75">
      <c r="A13" s="62"/>
      <c r="B13" s="75">
        <v>513</v>
      </c>
      <c r="C13" s="77" t="s">
        <v>120</v>
      </c>
      <c r="D13" s="94">
        <f ca="1" t="shared" si="0"/>
        <v>148.1</v>
      </c>
      <c r="E13" s="7">
        <f ca="1" t="shared" si="1"/>
        <v>5.3770949720670425</v>
      </c>
      <c r="F13" s="99">
        <f ca="1" t="shared" si="2"/>
        <v>14.043005043801449</v>
      </c>
      <c r="G13" s="62"/>
      <c r="H13" s="89" t="s">
        <v>155</v>
      </c>
      <c r="M13" s="163"/>
    </row>
    <row r="14" spans="1:13" ht="12.75">
      <c r="A14" s="62"/>
      <c r="B14" s="75">
        <v>514</v>
      </c>
      <c r="C14" s="8" t="s">
        <v>17</v>
      </c>
      <c r="D14" s="94">
        <f ca="1" t="shared" si="0"/>
        <v>145.8</v>
      </c>
      <c r="E14" s="7">
        <f ca="1" t="shared" si="1"/>
        <v>10.559886605244518</v>
      </c>
      <c r="F14" s="99">
        <f ca="1" t="shared" si="2"/>
        <v>5.5874282863557</v>
      </c>
      <c r="G14" s="62"/>
      <c r="H14" s="89" t="s">
        <v>156</v>
      </c>
      <c r="M14" s="163"/>
    </row>
    <row r="15" spans="1:13" ht="12.75">
      <c r="A15" s="62"/>
      <c r="B15" s="75">
        <v>515</v>
      </c>
      <c r="C15" s="8" t="s">
        <v>114</v>
      </c>
      <c r="D15" s="94">
        <f ca="1" t="shared" si="0"/>
        <v>154.8</v>
      </c>
      <c r="E15" s="7">
        <f ca="1" t="shared" si="1"/>
        <v>9.9518459069021</v>
      </c>
      <c r="F15" s="99">
        <f ca="1" t="shared" si="2"/>
        <v>11.705942622950815</v>
      </c>
      <c r="G15" s="62"/>
      <c r="H15" s="89" t="s">
        <v>157</v>
      </c>
      <c r="M15" s="163"/>
    </row>
    <row r="16" spans="1:13" ht="12.75">
      <c r="A16" s="62"/>
      <c r="B16" s="75">
        <v>518</v>
      </c>
      <c r="C16" s="77" t="s">
        <v>19</v>
      </c>
      <c r="D16" s="94">
        <f ca="1" t="shared" si="0"/>
        <v>135.2</v>
      </c>
      <c r="E16" s="7">
        <f ca="1" t="shared" si="1"/>
        <v>9.320440504969095</v>
      </c>
      <c r="F16" s="99">
        <f ca="1" t="shared" si="2"/>
        <v>4.285714285714293</v>
      </c>
      <c r="G16" s="62"/>
      <c r="H16" s="89" t="s">
        <v>158</v>
      </c>
      <c r="M16" s="163"/>
    </row>
    <row r="17" spans="1:13" ht="12.75">
      <c r="A17" s="62"/>
      <c r="B17" s="76">
        <v>519</v>
      </c>
      <c r="C17" s="161" t="s">
        <v>137</v>
      </c>
      <c r="D17" s="158">
        <f ca="1" t="shared" si="0"/>
        <v>151.4</v>
      </c>
      <c r="E17" s="159">
        <f ca="1" t="shared" si="1"/>
        <v>8.90873448050533</v>
      </c>
      <c r="F17" s="160">
        <f ca="1" t="shared" si="2"/>
        <v>4.9851360621998575</v>
      </c>
      <c r="G17" s="62"/>
      <c r="H17" s="89" t="s">
        <v>159</v>
      </c>
      <c r="M17" s="163"/>
    </row>
    <row r="18" spans="1:26" s="66" customFormat="1" ht="12.75">
      <c r="A18" s="62"/>
      <c r="B18" s="75">
        <v>52</v>
      </c>
      <c r="C18" s="8" t="s">
        <v>20</v>
      </c>
      <c r="D18" s="94">
        <f aca="true" ca="1" t="shared" si="3" ref="D18:D36">IF($K$4&gt;1994,INDIRECT(CONCATENATE("Taulukko!",$H18,$I$4)),".")</f>
        <v>172.8</v>
      </c>
      <c r="E18" s="7">
        <f ca="1" t="shared" si="1"/>
        <v>9.317493594223158</v>
      </c>
      <c r="F18" s="99">
        <f ca="1" t="shared" si="2"/>
        <v>6.0785767234989185</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170.4</v>
      </c>
      <c r="E19" s="7">
        <f ca="1" t="shared" si="1"/>
        <v>9.161415414444974</v>
      </c>
      <c r="F19" s="99">
        <f ca="1" t="shared" si="2"/>
        <v>2.6623538193580654</v>
      </c>
      <c r="G19" s="62"/>
      <c r="H19" s="89" t="s">
        <v>161</v>
      </c>
      <c r="J19" s="18"/>
      <c r="K19" s="18"/>
      <c r="L19" s="18"/>
      <c r="M19" s="164"/>
      <c r="N19" s="108"/>
      <c r="O19" s="108"/>
      <c r="P19" s="52"/>
    </row>
    <row r="20" spans="1:16" s="63" customFormat="1" ht="12.75">
      <c r="A20" s="62"/>
      <c r="B20" s="75">
        <v>5211</v>
      </c>
      <c r="C20" s="8" t="s">
        <v>138</v>
      </c>
      <c r="D20" s="94">
        <f ca="1" t="shared" si="3"/>
        <v>171.7</v>
      </c>
      <c r="E20" s="7">
        <f ca="1" t="shared" si="1"/>
        <v>9.199029126213576</v>
      </c>
      <c r="F20" s="99">
        <f ca="1" t="shared" si="2"/>
        <v>2.8200648864487254</v>
      </c>
      <c r="G20" s="62"/>
      <c r="H20" s="89" t="s">
        <v>162</v>
      </c>
      <c r="J20" s="18"/>
      <c r="K20" s="18"/>
      <c r="L20" s="18"/>
      <c r="M20" s="164"/>
      <c r="N20" s="108"/>
      <c r="O20" s="108"/>
      <c r="P20" s="109"/>
    </row>
    <row r="21" spans="1:16" ht="12.75">
      <c r="A21" s="62"/>
      <c r="B21" s="75" t="s">
        <v>21</v>
      </c>
      <c r="C21" s="8" t="s">
        <v>22</v>
      </c>
      <c r="D21" s="94">
        <f ca="1" t="shared" si="3"/>
        <v>197.1</v>
      </c>
      <c r="E21" s="7">
        <f ca="1" t="shared" si="1"/>
        <v>16.114491773720975</v>
      </c>
      <c r="F21" s="99">
        <f ca="1" t="shared" si="2"/>
        <v>4.74504249291785</v>
      </c>
      <c r="G21" s="62"/>
      <c r="H21" s="89" t="s">
        <v>163</v>
      </c>
      <c r="J21" s="18"/>
      <c r="K21" s="18"/>
      <c r="L21" s="18"/>
      <c r="M21" s="164"/>
      <c r="N21" s="108"/>
      <c r="O21" s="108"/>
      <c r="P21" s="109"/>
    </row>
    <row r="22" spans="1:13" ht="12.75">
      <c r="A22" s="62"/>
      <c r="B22" s="75">
        <v>5225</v>
      </c>
      <c r="C22" s="8" t="s">
        <v>23</v>
      </c>
      <c r="D22" s="94">
        <f ca="1" t="shared" si="3"/>
        <v>142.8</v>
      </c>
      <c r="E22" s="7">
        <f ca="1" t="shared" si="1"/>
        <v>4.8192771084337505</v>
      </c>
      <c r="F22" s="99">
        <f ca="1" t="shared" si="2"/>
        <v>-0.7564665690580674</v>
      </c>
      <c r="G22" s="62"/>
      <c r="H22" s="89" t="s">
        <v>164</v>
      </c>
      <c r="M22" s="163"/>
    </row>
    <row r="23" spans="1:13" ht="12.75">
      <c r="A23" s="62"/>
      <c r="B23" s="75">
        <v>5212</v>
      </c>
      <c r="C23" s="77" t="s">
        <v>136</v>
      </c>
      <c r="D23" s="94">
        <f ca="1" t="shared" si="3"/>
        <v>170.9</v>
      </c>
      <c r="E23" s="7">
        <f ca="1" t="shared" si="1"/>
        <v>10.495143330964218</v>
      </c>
      <c r="F23" s="99">
        <f ca="1" t="shared" si="2"/>
        <v>5.709992486852</v>
      </c>
      <c r="G23" s="62"/>
      <c r="H23" s="89" t="s">
        <v>165</v>
      </c>
      <c r="M23" s="163"/>
    </row>
    <row r="24" spans="1:13" ht="12.75">
      <c r="A24" s="62"/>
      <c r="B24" s="75">
        <v>523</v>
      </c>
      <c r="C24" s="8" t="s">
        <v>115</v>
      </c>
      <c r="D24" s="94">
        <f ca="1" t="shared" si="3"/>
        <v>176.3</v>
      </c>
      <c r="E24" s="7">
        <f ca="1" t="shared" si="1"/>
        <v>6.455166336197404</v>
      </c>
      <c r="F24" s="99">
        <f ca="1" t="shared" si="2"/>
        <v>6.649436090225569</v>
      </c>
      <c r="G24" s="62"/>
      <c r="H24" s="89" t="s">
        <v>166</v>
      </c>
      <c r="M24" s="163"/>
    </row>
    <row r="25" spans="1:13" ht="12.75">
      <c r="A25" s="62"/>
      <c r="B25" s="75" t="s">
        <v>25</v>
      </c>
      <c r="C25" s="8" t="s">
        <v>26</v>
      </c>
      <c r="D25" s="94">
        <f ca="1" t="shared" si="3"/>
        <v>171.3</v>
      </c>
      <c r="E25" s="7">
        <f ca="1" t="shared" si="1"/>
        <v>9.056603773584904</v>
      </c>
      <c r="F25" s="99">
        <f ca="1" t="shared" si="2"/>
        <v>7.477820025348536</v>
      </c>
      <c r="G25" s="62"/>
      <c r="H25" s="89" t="s">
        <v>167</v>
      </c>
      <c r="M25" s="163"/>
    </row>
    <row r="26" spans="1:13" ht="12.75">
      <c r="A26" s="62"/>
      <c r="B26" s="75">
        <v>5243</v>
      </c>
      <c r="C26" s="8" t="s">
        <v>27</v>
      </c>
      <c r="D26" s="94">
        <f ca="1" t="shared" si="3"/>
        <v>158.1</v>
      </c>
      <c r="E26" s="7">
        <f ca="1" t="shared" si="1"/>
        <v>12.918534141840254</v>
      </c>
      <c r="F26" s="99">
        <f ca="1" t="shared" si="2"/>
        <v>9.402942024805295</v>
      </c>
      <c r="G26" s="62"/>
      <c r="H26" s="89" t="s">
        <v>168</v>
      </c>
      <c r="M26" s="163"/>
    </row>
    <row r="27" spans="1:13" ht="12.75">
      <c r="A27" s="62"/>
      <c r="B27" s="75">
        <v>5244</v>
      </c>
      <c r="C27" s="77" t="s">
        <v>123</v>
      </c>
      <c r="D27" s="94">
        <f ca="1" t="shared" si="3"/>
        <v>193.8</v>
      </c>
      <c r="E27" s="7">
        <f ca="1" t="shared" si="1"/>
        <v>13.851132686084156</v>
      </c>
      <c r="F27" s="99">
        <f ca="1" t="shared" si="2"/>
        <v>5.484751934456078</v>
      </c>
      <c r="G27" s="62"/>
      <c r="H27" s="89" t="s">
        <v>169</v>
      </c>
      <c r="M27" s="163"/>
    </row>
    <row r="28" spans="1:13" ht="12.75">
      <c r="A28" s="62"/>
      <c r="B28" s="75">
        <v>5245</v>
      </c>
      <c r="C28" s="8" t="s">
        <v>28</v>
      </c>
      <c r="D28" s="94">
        <f ca="1" t="shared" si="3"/>
        <v>199.5</v>
      </c>
      <c r="E28" s="7">
        <f ca="1" t="shared" si="1"/>
        <v>14.811896789442569</v>
      </c>
      <c r="F28" s="99">
        <f ca="1" t="shared" si="2"/>
        <v>15.913242009132421</v>
      </c>
      <c r="G28" s="62"/>
      <c r="H28" s="89" t="s">
        <v>170</v>
      </c>
      <c r="M28" s="163"/>
    </row>
    <row r="29" spans="1:13" ht="12.75">
      <c r="A29" s="62"/>
      <c r="B29" s="75">
        <v>5246</v>
      </c>
      <c r="C29" s="8" t="s">
        <v>29</v>
      </c>
      <c r="D29" s="94">
        <f ca="1" t="shared" si="3"/>
        <v>192.9</v>
      </c>
      <c r="E29" s="7">
        <f ca="1" t="shared" si="1"/>
        <v>7.778002835730202</v>
      </c>
      <c r="F29" s="99">
        <f ca="1" t="shared" si="2"/>
        <v>10.102586975914374</v>
      </c>
      <c r="G29" s="62"/>
      <c r="H29" s="89" t="s">
        <v>171</v>
      </c>
      <c r="M29" s="163"/>
    </row>
    <row r="30" spans="1:13" ht="12.75">
      <c r="A30" s="62"/>
      <c r="B30" s="75">
        <v>5247</v>
      </c>
      <c r="C30" s="8" t="s">
        <v>30</v>
      </c>
      <c r="D30" s="94">
        <f ca="1" t="shared" si="3"/>
        <v>139.9</v>
      </c>
      <c r="E30" s="7">
        <f ca="1" t="shared" si="1"/>
        <v>6.995884773662531</v>
      </c>
      <c r="F30" s="99">
        <f ca="1" t="shared" si="2"/>
        <v>1.3103037522334882</v>
      </c>
      <c r="G30" s="62"/>
      <c r="H30" s="89" t="s">
        <v>172</v>
      </c>
      <c r="M30" s="163"/>
    </row>
    <row r="31" spans="1:13" ht="12.75">
      <c r="A31" s="62"/>
      <c r="B31" s="75">
        <v>52485</v>
      </c>
      <c r="C31" s="8" t="s">
        <v>31</v>
      </c>
      <c r="D31" s="94">
        <f ca="1" t="shared" si="3"/>
        <v>83.7</v>
      </c>
      <c r="E31" s="7">
        <f ca="1" t="shared" si="1"/>
        <v>1.6514558887440023</v>
      </c>
      <c r="F31" s="99">
        <f ca="1" t="shared" si="2"/>
        <v>-6.501422186103212</v>
      </c>
      <c r="G31" s="62"/>
      <c r="H31" s="89" t="s">
        <v>173</v>
      </c>
      <c r="M31" s="163"/>
    </row>
    <row r="32" spans="1:13" ht="12.75">
      <c r="A32" s="62"/>
      <c r="B32" s="75">
        <v>52486</v>
      </c>
      <c r="C32" s="8" t="s">
        <v>32</v>
      </c>
      <c r="D32" s="94">
        <f ca="1" t="shared" si="3"/>
        <v>150.2</v>
      </c>
      <c r="E32" s="7">
        <f ca="1" t="shared" si="1"/>
        <v>5.495537811178952</v>
      </c>
      <c r="F32" s="99">
        <f ca="1" t="shared" si="2"/>
        <v>7.961460446247459</v>
      </c>
      <c r="G32" s="62"/>
      <c r="H32" s="89" t="s">
        <v>174</v>
      </c>
      <c r="M32" s="163"/>
    </row>
    <row r="33" spans="1:13" ht="12.75">
      <c r="A33" s="62"/>
      <c r="B33" s="75">
        <v>52487</v>
      </c>
      <c r="C33" s="8" t="s">
        <v>33</v>
      </c>
      <c r="D33" s="94">
        <f ca="1" t="shared" si="3"/>
        <v>135.8</v>
      </c>
      <c r="E33" s="7">
        <f ca="1" t="shared" si="1"/>
        <v>6.750348675034856</v>
      </c>
      <c r="F33" s="99">
        <f ca="1" t="shared" si="2"/>
        <v>10.9907120743034</v>
      </c>
      <c r="G33" s="62"/>
      <c r="H33" s="89" t="s">
        <v>175</v>
      </c>
      <c r="M33" s="163"/>
    </row>
    <row r="34" spans="1:13" ht="12.75">
      <c r="A34" s="62"/>
      <c r="B34" s="75">
        <v>52488.52491</v>
      </c>
      <c r="C34" s="8" t="s">
        <v>35</v>
      </c>
      <c r="D34" s="94">
        <f ca="1" t="shared" si="3"/>
        <v>185.6</v>
      </c>
      <c r="E34" s="7">
        <f ca="1" t="shared" si="1"/>
        <v>9.522781256748015</v>
      </c>
      <c r="F34" s="99">
        <f ca="1" t="shared" si="2"/>
        <v>8.352831071595702</v>
      </c>
      <c r="G34" s="62"/>
      <c r="H34" s="89" t="s">
        <v>176</v>
      </c>
      <c r="M34" s="163"/>
    </row>
    <row r="35" spans="1:13" ht="12.75">
      <c r="A35" s="62"/>
      <c r="B35" s="75" t="s">
        <v>36</v>
      </c>
      <c r="C35" s="8" t="s">
        <v>37</v>
      </c>
      <c r="D35" s="94">
        <f ca="1" t="shared" si="3"/>
        <v>169.7</v>
      </c>
      <c r="E35" s="7">
        <f ca="1" t="shared" si="1"/>
        <v>6.658211794546598</v>
      </c>
      <c r="F35" s="99">
        <f ca="1" t="shared" si="2"/>
        <v>12.348610781287107</v>
      </c>
      <c r="G35" s="62"/>
      <c r="H35" s="89" t="s">
        <v>177</v>
      </c>
      <c r="M35" s="163"/>
    </row>
    <row r="36" spans="1:13" ht="12.75">
      <c r="A36" s="62"/>
      <c r="B36" s="75" t="s">
        <v>116</v>
      </c>
      <c r="C36" s="8" t="s">
        <v>39</v>
      </c>
      <c r="D36" s="94">
        <f ca="1" t="shared" si="3"/>
        <v>183.3</v>
      </c>
      <c r="E36" s="7">
        <f ca="1" t="shared" si="1"/>
        <v>12.176223156962562</v>
      </c>
      <c r="F36" s="99">
        <f ca="1" t="shared" si="2"/>
        <v>9.849221789883277</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118.3</v>
      </c>
      <c r="E38" s="7">
        <f ca="1">IF(OR($K$4&gt;1996,AND($K$4=1996,$K$5&gt;2)),(SUM(INDIRECT("Taulukko!"&amp;$H38&amp;$I$4-2&amp;":"&amp;$H38&amp;$I$4))/SUM(INDIRECT("Taulukko!"&amp;$H38&amp;$I$7-2&amp;":"&amp;$H38&amp;$I$7))-1)*100,".")</f>
        <v>11.462313303230287</v>
      </c>
      <c r="F38" s="99">
        <f ca="1">IF(OR($K$4&gt;1997,AND($K$4=1997,$K$5&gt;2)),(SUM(INDIRECT("Taulukko!"&amp;$H38&amp;$I$7-2&amp;":"&amp;$H38&amp;$I$7))/SUM(INDIRECT("Taulukko!"&amp;$H38&amp;$I$8-2&amp;":"&amp;$H38&amp;$I$8))-1)*100,".")</f>
        <v>6.748238783833882</v>
      </c>
      <c r="G38" s="62"/>
      <c r="H38" s="89" t="s">
        <v>186</v>
      </c>
    </row>
    <row r="39" spans="1:8" ht="12.75">
      <c r="A39" s="62"/>
      <c r="B39" s="75" t="s">
        <v>117</v>
      </c>
      <c r="C39" s="8" t="s">
        <v>42</v>
      </c>
      <c r="D39" s="94">
        <f ca="1">IF($K$4&gt;1994,INDIRECT(CONCATENATE("Taulukko!",$H39,$I$4)),".")</f>
        <v>184.5</v>
      </c>
      <c r="E39" s="7">
        <f ca="1">IF(OR($K$4&gt;1996,AND($K$4=1996,$K$5&gt;2)),(SUM(INDIRECT("Taulukko!"&amp;$H39&amp;$I$4-2&amp;":"&amp;$H39&amp;$I$4))/SUM(INDIRECT("Taulukko!"&amp;$H39&amp;$I$7-2&amp;":"&amp;$H39&amp;$I$7))-1)*100,".")</f>
        <v>8.016032064128265</v>
      </c>
      <c r="F39" s="99">
        <f ca="1">IF(OR($K$4&gt;1997,AND($K$4=1997,$K$5&gt;2)),(SUM(INDIRECT("Taulukko!"&amp;$H39&amp;$I$7-2&amp;":"&amp;$H39&amp;$I$7))/SUM(INDIRECT("Taulukko!"&amp;$H39&amp;$I$8-2&amp;":"&amp;$H39&amp;$I$8))-1)*100,".")</f>
        <v>14.897536265254407</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