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comments1.xml><?xml version="1.0" encoding="utf-8"?>
<comments xmlns="http://schemas.openxmlformats.org/spreadsheetml/2006/main">
  <authors>
    <author>timonen</author>
  </authors>
  <commentList>
    <comment ref="I5" authorId="0">
      <text>
        <r>
          <rPr>
            <sz val="8"/>
            <rFont val="Tahoma"/>
            <family val="0"/>
          </rPr>
          <t xml:space="preserve">sis. Kierrätys- ja jätepolttoaineet, polttoaineena käytetyn vedyn, biokaasun, aurinkoenergian, lämpöpumpuilla saadun energian, muun bioenergian sekä teollisuuden reaktiolämmön.
</t>
        </r>
      </text>
    </comment>
  </commentList>
</comments>
</file>

<file path=xl/sharedStrings.xml><?xml version="1.0" encoding="utf-8"?>
<sst xmlns="http://schemas.openxmlformats.org/spreadsheetml/2006/main" count="72" uniqueCount="72">
  <si>
    <r>
      <t>Energian kokonaiskulutus energialähteittäin ja CO</t>
    </r>
    <r>
      <rPr>
        <b/>
        <vertAlign val="subscript"/>
        <sz val="11"/>
        <rFont val="Arial Narrow"/>
        <family val="2"/>
      </rPr>
      <t>2</t>
    </r>
    <r>
      <rPr>
        <b/>
        <sz val="11"/>
        <rFont val="Arial Narrow"/>
        <family val="2"/>
      </rPr>
      <t>-päästöt</t>
    </r>
  </si>
  <si>
    <r>
      <t>Totalförbrukning av energi efter energikälla och CO</t>
    </r>
    <r>
      <rPr>
        <i/>
        <vertAlign val="subscript"/>
        <sz val="11"/>
        <rFont val="Arial Narrow"/>
        <family val="2"/>
      </rPr>
      <t>2</t>
    </r>
    <r>
      <rPr>
        <i/>
        <sz val="11"/>
        <rFont val="Arial Narrow"/>
        <family val="2"/>
      </rPr>
      <t>-utsläpp</t>
    </r>
  </si>
  <si>
    <r>
      <t>Total Energy Consumption by Energy Source and CO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>-emissions</t>
    </r>
  </si>
  <si>
    <t>Öljy</t>
  </si>
  <si>
    <r>
      <t>Hiili</t>
    </r>
    <r>
      <rPr>
        <vertAlign val="superscript"/>
        <sz val="10"/>
        <rFont val="Arial Narrow"/>
        <family val="2"/>
      </rPr>
      <t>1)</t>
    </r>
  </si>
  <si>
    <t>Maakaasu</t>
  </si>
  <si>
    <t>Ydinenergia</t>
  </si>
  <si>
    <t>Vesivoima</t>
  </si>
  <si>
    <t>Puupolttoaineet</t>
  </si>
  <si>
    <t xml:space="preserve">Turve  </t>
  </si>
  <si>
    <t>Muut</t>
  </si>
  <si>
    <t>Sähkön nettotuonti</t>
  </si>
  <si>
    <t xml:space="preserve">Yhteensä </t>
  </si>
  <si>
    <t>Polttoaineiden käytön</t>
  </si>
  <si>
    <t>Olja</t>
  </si>
  <si>
    <r>
      <t>Kol</t>
    </r>
    <r>
      <rPr>
        <i/>
        <vertAlign val="superscript"/>
        <sz val="10"/>
        <rFont val="Arial Narrow"/>
        <family val="2"/>
      </rPr>
      <t>1)</t>
    </r>
  </si>
  <si>
    <t>Naturgas</t>
  </si>
  <si>
    <t>Kärnenergi</t>
  </si>
  <si>
    <t>ja tuulivoima</t>
  </si>
  <si>
    <t>Träbränslen</t>
  </si>
  <si>
    <t>Torv</t>
  </si>
  <si>
    <t>Övriga</t>
  </si>
  <si>
    <t>Nettoimport av el</t>
  </si>
  <si>
    <t xml:space="preserve">Totalt </t>
  </si>
  <si>
    <t>Oil</t>
  </si>
  <si>
    <r>
      <t>Coal</t>
    </r>
    <r>
      <rPr>
        <vertAlign val="superscript"/>
        <sz val="10"/>
        <rFont val="Arial Narrow"/>
        <family val="2"/>
      </rPr>
      <t>1)</t>
    </r>
  </si>
  <si>
    <t>Natural gas</t>
  </si>
  <si>
    <t>Nuclear</t>
  </si>
  <si>
    <t>Vattenkraft</t>
  </si>
  <si>
    <t>Wood fuels</t>
  </si>
  <si>
    <t>Peat</t>
  </si>
  <si>
    <t>Others</t>
  </si>
  <si>
    <t>Net imports of electricity</t>
  </si>
  <si>
    <t>Total</t>
  </si>
  <si>
    <t>energy</t>
  </si>
  <si>
    <t>och vindkraft</t>
  </si>
  <si>
    <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–emissions</t>
    </r>
  </si>
  <si>
    <t>Hydro power</t>
  </si>
  <si>
    <t>and wind power</t>
  </si>
  <si>
    <t>TJ</t>
  </si>
  <si>
    <t>milj. t – mil. t</t>
  </si>
  <si>
    <r>
      <t xml:space="preserve">Muutos – </t>
    </r>
    <r>
      <rPr>
        <b/>
        <i/>
        <sz val="10"/>
        <rFont val="Arial Narrow"/>
        <family val="2"/>
      </rPr>
      <t>Förändring</t>
    </r>
    <r>
      <rPr>
        <b/>
        <sz val="10"/>
        <rFont val="Arial Narrow"/>
        <family val="2"/>
      </rPr>
      <t xml:space="preserve"> – Annual Change</t>
    </r>
  </si>
  <si>
    <t xml:space="preserve">Muutos </t>
  </si>
  <si>
    <r>
      <t xml:space="preserve">Osuus - </t>
    </r>
    <r>
      <rPr>
        <b/>
        <i/>
        <sz val="10"/>
        <rFont val="Arial Narrow"/>
        <family val="2"/>
      </rPr>
      <t>Andel</t>
    </r>
    <r>
      <rPr>
        <b/>
        <sz val="10"/>
        <rFont val="Arial Narrow"/>
        <family val="2"/>
      </rPr>
      <t xml:space="preserve"> - Share</t>
    </r>
  </si>
  <si>
    <t xml:space="preserve">Osuus </t>
  </si>
  <si>
    <t xml:space="preserve">Hydro and wind power and net imports of electricity were made commensurate with fuels according to directly obtained electricity </t>
  </si>
  <si>
    <t>(3.6 TJ/GWh) and nuclear energy at the efficiency ratio of 33 per cent from nuclear power (10.91 TJ/GWh).</t>
  </si>
  <si>
    <t>1)</t>
  </si>
  <si>
    <t>Sisältää kivihiilen, koksin, masuuni- ja koksikaasut sekä v. 1994 saakka kaupunkikaasun.</t>
  </si>
  <si>
    <t>Innehåller stenkol och koks, masugns- och koksgas samt stadsgas till 1994.</t>
  </si>
  <si>
    <t>Includes hard coal and coke, blast furnace gas, coke oven gas, and until 1994, town gas.</t>
  </si>
  <si>
    <t>2)</t>
  </si>
  <si>
    <r>
      <t>Fossiilisten polttoaineiden ja turpeen poltosta aiheutuvat 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–päästöt. Osa masuunien päästöistä on laskettu prosessiperäisiksi päästöiksi, </t>
    </r>
  </si>
  <si>
    <t>jotka eivät sisälly tähän lukuun. Tilastokeskus julkaisee Suomen viralliset kasvihuonekaasupäästöt 19.4.2007.</t>
  </si>
  <si>
    <r>
      <t>Innehåller CO</t>
    </r>
    <r>
      <rPr>
        <i/>
        <vertAlign val="subscript"/>
        <sz val="10"/>
        <rFont val="Arial Narrow"/>
        <family val="2"/>
      </rPr>
      <t>2</t>
    </r>
    <r>
      <rPr>
        <i/>
        <sz val="10"/>
        <rFont val="Arial Narrow"/>
        <family val="2"/>
      </rPr>
      <t>–utsläppen från förbränning av fossila bränslen och torv. Finlands officiella växthusgas utsläpp publicerats av Statistikcentralen den 19 april 2007.</t>
    </r>
  </si>
  <si>
    <r>
      <t>Includes 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–emissions from combustion of fossil fuels and peat. Finland's official greenhouse gas emissions will be published on 19 April 2007 by Statistics Finland.</t>
    </r>
  </si>
  <si>
    <t>Lähteet:</t>
  </si>
  <si>
    <t>Källor:</t>
  </si>
  <si>
    <t>Sources:</t>
  </si>
  <si>
    <r>
      <t>CO</t>
    </r>
    <r>
      <rPr>
        <vertAlign val="sub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>–päästöt</t>
    </r>
    <r>
      <rPr>
        <vertAlign val="superscript"/>
        <sz val="10"/>
        <rFont val="Arial Narrow"/>
        <family val="2"/>
      </rPr>
      <t>2)</t>
    </r>
  </si>
  <si>
    <r>
      <t>CO</t>
    </r>
    <r>
      <rPr>
        <i/>
        <vertAlign val="subscript"/>
        <sz val="10"/>
        <rFont val="Arial Narrow"/>
        <family val="2"/>
      </rPr>
      <t>2</t>
    </r>
    <r>
      <rPr>
        <i/>
        <sz val="10"/>
        <rFont val="Arial Narrow"/>
        <family val="2"/>
      </rPr>
      <t xml:space="preserve"> –utsläpp</t>
    </r>
    <r>
      <rPr>
        <i/>
        <vertAlign val="superscript"/>
        <sz val="10"/>
        <rFont val="Arial Narrow"/>
        <family val="2"/>
      </rPr>
      <t>2)</t>
    </r>
    <r>
      <rPr>
        <i/>
        <sz val="10"/>
        <rFont val="Arial Narrow"/>
        <family val="2"/>
      </rPr>
      <t xml:space="preserve">    </t>
    </r>
  </si>
  <si>
    <r>
      <t>from fuel combustion</t>
    </r>
    <r>
      <rPr>
        <vertAlign val="superscript"/>
        <sz val="10"/>
        <rFont val="Arial Narrow"/>
        <family val="2"/>
      </rPr>
      <t>2)</t>
    </r>
  </si>
  <si>
    <t>2005–2006</t>
  </si>
  <si>
    <t>2006–2007</t>
  </si>
  <si>
    <t>1990–2007</t>
  </si>
  <si>
    <t>Energiatilasto – Vuosikirja 2008</t>
  </si>
  <si>
    <t>Energy Statistics – Yearbook 2008</t>
  </si>
  <si>
    <t>Energistatistik – Årsbok 2008</t>
  </si>
  <si>
    <t xml:space="preserve">Vesi- ja tuulivoima ja sähkön nettotuonti on yhteismitallistettu polttoaineisiin suoraan saadun sähkön mukaan </t>
  </si>
  <si>
    <t>(3,6 TJ/GWh) ja ydinenergia on laskettu 33 %:n hyötysuhteella tuotetusta ydinvoimasta (10,91 TJ/GWh).</t>
  </si>
  <si>
    <t>elektricitet (3,6 TJ/GWh) och kärnenergi från kärnkraft med verkningsgraden 33 procent (10,91 TJ/GWh).</t>
  </si>
  <si>
    <t>Vattenkraft, vindkraft och nettoimport av el har gjorts kommensurabla med bränslen enligt direkt erhållen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</si>
</sst>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#,##0.0"/>
  </numFmts>
  <fonts count="26">
    <font>
      <sz val="10"/>
      <name val="Arial"/>
      <family val="0"/>
    </font>
    <font>
      <sz val="9"/>
      <name val="Times New Roman"/>
      <family val="1"/>
    </font>
    <font>
      <b/>
      <sz val="11"/>
      <name val="Arial Narrow"/>
      <family val="2"/>
    </font>
    <font>
      <sz val="10"/>
      <color indexed="14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11"/>
      <color indexed="10"/>
      <name val="Arial Narrow"/>
      <family val="2"/>
    </font>
    <font>
      <sz val="11"/>
      <name val="Arial Narrow"/>
      <family val="2"/>
    </font>
    <font>
      <b/>
      <vertAlign val="subscript"/>
      <sz val="11"/>
      <name val="Arial Narrow"/>
      <family val="2"/>
    </font>
    <font>
      <i/>
      <sz val="11"/>
      <name val="Arial Narrow"/>
      <family val="2"/>
    </font>
    <font>
      <i/>
      <vertAlign val="subscript"/>
      <sz val="11"/>
      <name val="Arial Narrow"/>
      <family val="2"/>
    </font>
    <font>
      <vertAlign val="subscript"/>
      <sz val="11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vertAlign val="superscript"/>
      <sz val="10"/>
      <name val="Arial Narrow"/>
      <family val="2"/>
    </font>
    <font>
      <b/>
      <i/>
      <sz val="10"/>
      <name val="Arial Narrow"/>
      <family val="2"/>
    </font>
    <font>
      <vertAlign val="subscript"/>
      <sz val="10"/>
      <name val="Arial Narrow"/>
      <family val="2"/>
    </font>
    <font>
      <i/>
      <vertAlign val="subscript"/>
      <sz val="10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Tahoma"/>
      <family val="0"/>
    </font>
    <font>
      <i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1" fontId="1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" fontId="8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2" borderId="0" xfId="0" applyNumberFormat="1" applyFont="1" applyFill="1" applyAlignment="1">
      <alignment horizontal="left"/>
    </xf>
    <xf numFmtId="3" fontId="5" fillId="0" borderId="5" xfId="0" applyNumberFormat="1" applyFont="1" applyBorder="1" applyAlignment="1">
      <alignment horizontal="right"/>
    </xf>
    <xf numFmtId="3" fontId="14" fillId="0" borderId="5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1" fontId="5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 horizontal="left" vertical="center"/>
    </xf>
    <xf numFmtId="3" fontId="5" fillId="0" borderId="5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90" fontId="5" fillId="0" borderId="5" xfId="0" applyNumberFormat="1" applyFont="1" applyBorder="1" applyAlignment="1">
      <alignment horizontal="right"/>
    </xf>
    <xf numFmtId="1" fontId="5" fillId="2" borderId="0" xfId="0" applyNumberFormat="1" applyFont="1" applyFill="1" applyAlignment="1">
      <alignment horizontal="right" vertical="center"/>
    </xf>
    <xf numFmtId="1" fontId="5" fillId="2" borderId="0" xfId="0" applyNumberFormat="1" applyFont="1" applyFill="1" applyAlignment="1" quotePrefix="1">
      <alignment horizontal="left"/>
    </xf>
    <xf numFmtId="1" fontId="14" fillId="2" borderId="0" xfId="0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" fontId="14" fillId="2" borderId="0" xfId="0" applyNumberFormat="1" applyFont="1" applyFill="1" applyAlignment="1">
      <alignment horizontal="right"/>
    </xf>
    <xf numFmtId="0" fontId="5" fillId="2" borderId="0" xfId="19" applyNumberFormat="1" applyFont="1" applyFill="1" applyAlignment="1" quotePrefix="1">
      <alignment horizontal="left" vertical="center"/>
    </xf>
    <xf numFmtId="9" fontId="5" fillId="0" borderId="5" xfId="19" applyNumberFormat="1" applyFont="1" applyBorder="1" applyAlignment="1">
      <alignment horizontal="right" vertical="center"/>
    </xf>
    <xf numFmtId="9" fontId="14" fillId="0" borderId="5" xfId="19" applyNumberFormat="1" applyFont="1" applyBorder="1" applyAlignment="1">
      <alignment horizontal="right" vertical="center"/>
    </xf>
    <xf numFmtId="9" fontId="14" fillId="0" borderId="0" xfId="19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173" fontId="5" fillId="0" borderId="2" xfId="19" applyNumberFormat="1" applyFont="1" applyBorder="1" applyAlignment="1">
      <alignment vertical="center"/>
    </xf>
    <xf numFmtId="173" fontId="0" fillId="0" borderId="2" xfId="19" applyNumberFormat="1" applyFont="1" applyBorder="1" applyAlignment="1">
      <alignment vertical="center"/>
    </xf>
    <xf numFmtId="1" fontId="5" fillId="0" borderId="0" xfId="19" applyNumberFormat="1" applyFont="1" applyAlignment="1">
      <alignment vertical="center"/>
    </xf>
    <xf numFmtId="173" fontId="5" fillId="0" borderId="0" xfId="19" applyNumberFormat="1" applyFont="1" applyAlignment="1">
      <alignment vertical="center"/>
    </xf>
    <xf numFmtId="173" fontId="0" fillId="0" borderId="0" xfId="19" applyNumberFormat="1" applyFont="1" applyAlignment="1">
      <alignment vertical="center"/>
    </xf>
    <xf numFmtId="1" fontId="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15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0" fontId="5" fillId="0" borderId="6" xfId="0" applyNumberFormat="1" applyFont="1" applyBorder="1" applyAlignment="1">
      <alignment horizontal="right"/>
    </xf>
    <xf numFmtId="1" fontId="5" fillId="2" borderId="3" xfId="0" applyNumberFormat="1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vertical="top" wrapText="1"/>
    </xf>
    <xf numFmtId="1" fontId="5" fillId="2" borderId="2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P60"/>
  <sheetViews>
    <sheetView showGridLines="0"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4" sqref="A4"/>
    </sheetView>
  </sheetViews>
  <sheetFormatPr defaultColWidth="9.140625" defaultRowHeight="12.75"/>
  <cols>
    <col min="1" max="1" width="8.57421875" style="68" customWidth="1"/>
    <col min="2" max="2" width="7.421875" style="3" customWidth="1"/>
    <col min="3" max="3" width="7.140625" style="3" customWidth="1"/>
    <col min="4" max="4" width="8.7109375" style="3" customWidth="1"/>
    <col min="5" max="5" width="9.28125" style="3" customWidth="1"/>
    <col min="6" max="6" width="11.421875" style="3" customWidth="1"/>
    <col min="7" max="7" width="11.28125" style="3" customWidth="1"/>
    <col min="8" max="8" width="6.421875" style="3" customWidth="1"/>
    <col min="9" max="9" width="7.28125" style="3" customWidth="1"/>
    <col min="10" max="10" width="16.28125" style="3" customWidth="1"/>
    <col min="11" max="11" width="8.421875" style="5" customWidth="1"/>
    <col min="12" max="12" width="1.8515625" style="5" customWidth="1"/>
    <col min="13" max="13" width="17.7109375" style="3" customWidth="1"/>
    <col min="14" max="14" width="8.7109375" style="3" customWidth="1"/>
    <col min="15" max="16384" width="9.140625" style="3" customWidth="1"/>
  </cols>
  <sheetData>
    <row r="1" spans="1:16" ht="15" customHeight="1">
      <c r="A1" s="6" t="s">
        <v>0</v>
      </c>
      <c r="F1" s="7"/>
      <c r="I1" s="4"/>
      <c r="J1" s="1"/>
      <c r="K1" s="3"/>
      <c r="L1" s="3"/>
      <c r="M1" s="8"/>
      <c r="P1" s="5"/>
    </row>
    <row r="2" spans="1:16" ht="15" customHeight="1">
      <c r="A2" s="9" t="s">
        <v>1</v>
      </c>
      <c r="F2" s="2"/>
      <c r="H2" s="5"/>
      <c r="I2" s="2"/>
      <c r="K2" s="3"/>
      <c r="L2" s="3"/>
      <c r="M2" s="10"/>
      <c r="P2" s="5"/>
    </row>
    <row r="3" spans="1:16" ht="15" customHeight="1">
      <c r="A3" s="11" t="s">
        <v>2</v>
      </c>
      <c r="I3" s="2"/>
      <c r="K3" s="3"/>
      <c r="L3" s="3"/>
      <c r="M3" s="2"/>
      <c r="P3" s="5"/>
    </row>
    <row r="4" spans="1:14" ht="8.25" customHeight="1">
      <c r="A4" s="12"/>
      <c r="B4" s="13"/>
      <c r="C4" s="13"/>
      <c r="D4" s="13"/>
      <c r="E4" s="14"/>
      <c r="F4" s="13"/>
      <c r="G4" s="13"/>
      <c r="H4" s="13"/>
      <c r="I4" s="13"/>
      <c r="J4" s="13"/>
      <c r="K4" s="15"/>
      <c r="L4" s="15"/>
      <c r="M4" s="13"/>
      <c r="N4" s="14"/>
    </row>
    <row r="5" spans="1:14" s="23" customFormat="1" ht="12" customHeight="1">
      <c r="A5" s="81"/>
      <c r="B5" s="16" t="s">
        <v>3</v>
      </c>
      <c r="C5" s="16" t="s">
        <v>4</v>
      </c>
      <c r="D5" s="17" t="s">
        <v>5</v>
      </c>
      <c r="E5" s="18" t="s">
        <v>6</v>
      </c>
      <c r="F5" s="18" t="s">
        <v>7</v>
      </c>
      <c r="G5" s="18" t="s">
        <v>8</v>
      </c>
      <c r="H5" s="17" t="s">
        <v>9</v>
      </c>
      <c r="I5" s="17" t="s">
        <v>10</v>
      </c>
      <c r="J5" s="18" t="s">
        <v>11</v>
      </c>
      <c r="K5" s="19" t="s">
        <v>12</v>
      </c>
      <c r="L5" s="20"/>
      <c r="M5" s="18" t="s">
        <v>13</v>
      </c>
      <c r="N5" s="18"/>
    </row>
    <row r="6" spans="1:14" s="23" customFormat="1" ht="12.75" customHeight="1">
      <c r="A6" s="82"/>
      <c r="B6" s="24" t="s">
        <v>14</v>
      </c>
      <c r="C6" s="24" t="s">
        <v>15</v>
      </c>
      <c r="D6" s="25" t="s">
        <v>16</v>
      </c>
      <c r="E6" s="26" t="s">
        <v>17</v>
      </c>
      <c r="F6" s="27" t="s">
        <v>18</v>
      </c>
      <c r="G6" s="26" t="s">
        <v>19</v>
      </c>
      <c r="H6" s="25" t="s">
        <v>20</v>
      </c>
      <c r="I6" s="25" t="s">
        <v>21</v>
      </c>
      <c r="J6" s="26" t="s">
        <v>22</v>
      </c>
      <c r="K6" s="28" t="s">
        <v>23</v>
      </c>
      <c r="L6" s="29"/>
      <c r="M6" s="27" t="s">
        <v>59</v>
      </c>
      <c r="N6" s="27"/>
    </row>
    <row r="7" spans="1:14" s="23" customFormat="1" ht="12" customHeight="1">
      <c r="A7" s="82"/>
      <c r="B7" s="30" t="s">
        <v>24</v>
      </c>
      <c r="C7" s="30" t="s">
        <v>25</v>
      </c>
      <c r="D7" s="21" t="s">
        <v>26</v>
      </c>
      <c r="E7" s="27" t="s">
        <v>27</v>
      </c>
      <c r="F7" s="26" t="s">
        <v>28</v>
      </c>
      <c r="G7" s="27" t="s">
        <v>29</v>
      </c>
      <c r="H7" s="21" t="s">
        <v>30</v>
      </c>
      <c r="I7" s="21" t="s">
        <v>31</v>
      </c>
      <c r="J7" s="27" t="s">
        <v>32</v>
      </c>
      <c r="K7" s="22" t="s">
        <v>33</v>
      </c>
      <c r="L7" s="31"/>
      <c r="M7" s="26" t="s">
        <v>60</v>
      </c>
      <c r="N7" s="27"/>
    </row>
    <row r="8" spans="1:14" s="23" customFormat="1" ht="12" customHeight="1">
      <c r="A8" s="82"/>
      <c r="B8" s="27"/>
      <c r="C8" s="27"/>
      <c r="D8" s="27"/>
      <c r="E8" s="27" t="s">
        <v>34</v>
      </c>
      <c r="F8" s="26" t="s">
        <v>35</v>
      </c>
      <c r="G8" s="27"/>
      <c r="H8" s="27"/>
      <c r="I8" s="27"/>
      <c r="J8" s="27"/>
      <c r="K8" s="22"/>
      <c r="L8" s="31"/>
      <c r="M8" s="32" t="s">
        <v>36</v>
      </c>
      <c r="N8" s="27"/>
    </row>
    <row r="9" spans="1:14" s="23" customFormat="1" ht="11.25" customHeight="1">
      <c r="A9" s="82"/>
      <c r="B9" s="27"/>
      <c r="C9" s="27"/>
      <c r="D9" s="27"/>
      <c r="E9" s="27"/>
      <c r="F9" s="27" t="s">
        <v>37</v>
      </c>
      <c r="G9" s="27"/>
      <c r="H9" s="27"/>
      <c r="I9" s="27"/>
      <c r="J9" s="27"/>
      <c r="K9" s="22"/>
      <c r="L9" s="31"/>
      <c r="M9" s="27" t="s">
        <v>61</v>
      </c>
      <c r="N9" s="27"/>
    </row>
    <row r="10" spans="1:14" s="23" customFormat="1" ht="12" customHeight="1">
      <c r="A10" s="82"/>
      <c r="B10" s="27"/>
      <c r="C10" s="27"/>
      <c r="D10" s="27"/>
      <c r="E10" s="27"/>
      <c r="F10" s="27" t="s">
        <v>38</v>
      </c>
      <c r="G10" s="27"/>
      <c r="H10" s="27"/>
      <c r="I10" s="27"/>
      <c r="J10" s="27"/>
      <c r="K10" s="22"/>
      <c r="L10" s="31"/>
      <c r="M10" s="32"/>
      <c r="N10" s="27"/>
    </row>
    <row r="11" spans="1:14" s="37" customFormat="1" ht="11.25" customHeight="1">
      <c r="A11" s="83"/>
      <c r="B11" s="85" t="s">
        <v>39</v>
      </c>
      <c r="C11" s="33"/>
      <c r="D11" s="33"/>
      <c r="E11" s="33"/>
      <c r="F11" s="33"/>
      <c r="G11" s="33"/>
      <c r="H11" s="33"/>
      <c r="I11" s="33"/>
      <c r="J11" s="33"/>
      <c r="K11" s="34"/>
      <c r="L11" s="35"/>
      <c r="M11" s="85" t="s">
        <v>40</v>
      </c>
      <c r="N11" s="36"/>
    </row>
    <row r="12" spans="1:14" s="41" customFormat="1" ht="13.5" customHeight="1">
      <c r="A12" s="84"/>
      <c r="B12" s="38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38">
        <v>8</v>
      </c>
      <c r="J12" s="38">
        <v>9</v>
      </c>
      <c r="K12" s="39">
        <v>10</v>
      </c>
      <c r="L12" s="40"/>
      <c r="M12" s="38">
        <v>11</v>
      </c>
      <c r="N12" s="38"/>
    </row>
    <row r="13" spans="1:14" ht="18.75" customHeight="1">
      <c r="A13" s="42">
        <v>1990</v>
      </c>
      <c r="B13" s="43">
        <v>377835.183</v>
      </c>
      <c r="C13" s="43">
        <v>167352.12</v>
      </c>
      <c r="D13" s="43">
        <v>90756</v>
      </c>
      <c r="E13" s="43">
        <v>197760</v>
      </c>
      <c r="F13" s="43">
        <v>38705.616</v>
      </c>
      <c r="G13" s="43">
        <v>167220.37</v>
      </c>
      <c r="H13" s="43">
        <v>53282.654</v>
      </c>
      <c r="I13" s="43">
        <v>10773.5</v>
      </c>
      <c r="J13" s="43">
        <v>38671.2</v>
      </c>
      <c r="K13" s="44">
        <v>1142356.643</v>
      </c>
      <c r="L13" s="45"/>
      <c r="M13" s="80">
        <v>53</v>
      </c>
      <c r="N13" s="46">
        <f aca="true" t="shared" si="0" ref="N13:N30">A13</f>
        <v>1990</v>
      </c>
    </row>
    <row r="14" spans="1:14" ht="12" customHeight="1">
      <c r="A14" s="47">
        <v>1991</v>
      </c>
      <c r="B14" s="48">
        <v>367463.171</v>
      </c>
      <c r="C14" s="48">
        <v>164368.13</v>
      </c>
      <c r="D14" s="48">
        <v>95652</v>
      </c>
      <c r="E14" s="48">
        <v>200803.636</v>
      </c>
      <c r="F14" s="48">
        <v>47038.002</v>
      </c>
      <c r="G14" s="48">
        <v>158629.83</v>
      </c>
      <c r="H14" s="48">
        <v>55994.4</v>
      </c>
      <c r="I14" s="48">
        <v>10064.63</v>
      </c>
      <c r="J14" s="48">
        <v>25862.4</v>
      </c>
      <c r="K14" s="49">
        <v>1125876.2</v>
      </c>
      <c r="L14" s="50"/>
      <c r="M14" s="51">
        <v>51.6</v>
      </c>
      <c r="N14" s="52">
        <f t="shared" si="0"/>
        <v>1991</v>
      </c>
    </row>
    <row r="15" spans="1:14" ht="12" customHeight="1">
      <c r="A15" s="47">
        <v>1992</v>
      </c>
      <c r="B15" s="48">
        <v>361150.847</v>
      </c>
      <c r="C15" s="48">
        <v>141863.46</v>
      </c>
      <c r="D15" s="48">
        <v>99324</v>
      </c>
      <c r="E15" s="48">
        <v>198218.182</v>
      </c>
      <c r="F15" s="48">
        <v>53853.988</v>
      </c>
      <c r="G15" s="48">
        <v>161166.43</v>
      </c>
      <c r="H15" s="48">
        <v>58706.145</v>
      </c>
      <c r="I15" s="48">
        <v>10704.36</v>
      </c>
      <c r="J15" s="48">
        <v>29631.6</v>
      </c>
      <c r="K15" s="49">
        <v>1114619.012</v>
      </c>
      <c r="L15" s="50"/>
      <c r="M15" s="51">
        <v>50.9</v>
      </c>
      <c r="N15" s="52">
        <f t="shared" si="0"/>
        <v>1992</v>
      </c>
    </row>
    <row r="16" spans="1:14" ht="12" customHeight="1">
      <c r="A16" s="47">
        <v>1993</v>
      </c>
      <c r="B16" s="48">
        <v>345898.023</v>
      </c>
      <c r="C16" s="48">
        <v>164753.61</v>
      </c>
      <c r="D16" s="48">
        <v>102636</v>
      </c>
      <c r="E16" s="48">
        <v>205090.909</v>
      </c>
      <c r="F16" s="48">
        <v>48036.649</v>
      </c>
      <c r="G16" s="48">
        <v>180474.96</v>
      </c>
      <c r="H16" s="48">
        <v>64526.263</v>
      </c>
      <c r="I16" s="48">
        <v>9939.18</v>
      </c>
      <c r="J16" s="48">
        <v>27133.2</v>
      </c>
      <c r="K16" s="49">
        <v>1148488.794</v>
      </c>
      <c r="L16" s="50"/>
      <c r="M16" s="51">
        <v>52.8</v>
      </c>
      <c r="N16" s="52">
        <f t="shared" si="0"/>
        <v>1993</v>
      </c>
    </row>
    <row r="17" spans="1:14" ht="12" customHeight="1">
      <c r="A17" s="47">
        <v>1994</v>
      </c>
      <c r="B17" s="48">
        <v>359199.497</v>
      </c>
      <c r="C17" s="48">
        <v>205546.405</v>
      </c>
      <c r="D17" s="48">
        <v>113292</v>
      </c>
      <c r="E17" s="48">
        <v>199941.818</v>
      </c>
      <c r="F17" s="48">
        <v>42010.57</v>
      </c>
      <c r="G17" s="48">
        <v>201757.7</v>
      </c>
      <c r="H17" s="48">
        <v>73656.818</v>
      </c>
      <c r="I17" s="48">
        <v>10120.37</v>
      </c>
      <c r="J17" s="48">
        <v>21880.8</v>
      </c>
      <c r="K17" s="49">
        <v>1227405.978</v>
      </c>
      <c r="L17" s="50"/>
      <c r="M17" s="51">
        <v>58.1</v>
      </c>
      <c r="N17" s="52">
        <f t="shared" si="0"/>
        <v>1994</v>
      </c>
    </row>
    <row r="18" spans="1:14" ht="18.75" customHeight="1">
      <c r="A18" s="42">
        <v>1995</v>
      </c>
      <c r="B18" s="43">
        <v>347111.362</v>
      </c>
      <c r="C18" s="43">
        <v>168767.251</v>
      </c>
      <c r="D18" s="43">
        <v>117648</v>
      </c>
      <c r="E18" s="43">
        <v>197760</v>
      </c>
      <c r="F18" s="43">
        <v>46075.225</v>
      </c>
      <c r="G18" s="43">
        <v>207540.817</v>
      </c>
      <c r="H18" s="43">
        <v>79417.045</v>
      </c>
      <c r="I18" s="43">
        <v>10892.809</v>
      </c>
      <c r="J18" s="43">
        <v>30258</v>
      </c>
      <c r="K18" s="44">
        <v>1205470.508</v>
      </c>
      <c r="L18" s="45"/>
      <c r="M18" s="51">
        <v>54.6</v>
      </c>
      <c r="N18" s="46">
        <f t="shared" si="0"/>
        <v>1995</v>
      </c>
    </row>
    <row r="19" spans="1:14" ht="12" customHeight="1">
      <c r="A19" s="47">
        <v>1996</v>
      </c>
      <c r="B19" s="48">
        <v>356398.333</v>
      </c>
      <c r="C19" s="48">
        <v>208020.617</v>
      </c>
      <c r="D19" s="48">
        <v>123084</v>
      </c>
      <c r="E19" s="48">
        <v>203770.909</v>
      </c>
      <c r="F19" s="48">
        <v>42172.884</v>
      </c>
      <c r="G19" s="48">
        <v>212785</v>
      </c>
      <c r="H19" s="48">
        <v>87475.241</v>
      </c>
      <c r="I19" s="48">
        <v>11038.616</v>
      </c>
      <c r="J19" s="48">
        <v>13179.6</v>
      </c>
      <c r="K19" s="49">
        <v>1257925.201</v>
      </c>
      <c r="L19" s="50"/>
      <c r="M19" s="51">
        <v>60.3</v>
      </c>
      <c r="N19" s="52">
        <f t="shared" si="0"/>
        <v>1996</v>
      </c>
    </row>
    <row r="20" spans="1:14" ht="12" customHeight="1">
      <c r="A20" s="47">
        <v>1997</v>
      </c>
      <c r="B20" s="48">
        <v>353251.163</v>
      </c>
      <c r="C20" s="48">
        <v>191968.709</v>
      </c>
      <c r="D20" s="48">
        <v>121104</v>
      </c>
      <c r="E20" s="48">
        <v>218738.182</v>
      </c>
      <c r="F20" s="48">
        <v>42521.339</v>
      </c>
      <c r="G20" s="48">
        <v>237156.562</v>
      </c>
      <c r="H20" s="48">
        <v>87978.583</v>
      </c>
      <c r="I20" s="48">
        <v>13242.257</v>
      </c>
      <c r="J20" s="48">
        <v>27550.8</v>
      </c>
      <c r="K20" s="49">
        <v>1293511.595</v>
      </c>
      <c r="L20" s="50"/>
      <c r="M20" s="51">
        <v>58.6</v>
      </c>
      <c r="N20" s="52">
        <f t="shared" si="0"/>
        <v>1997</v>
      </c>
    </row>
    <row r="21" spans="1:14" ht="12" customHeight="1">
      <c r="A21" s="47">
        <v>1998</v>
      </c>
      <c r="B21" s="48">
        <v>364659.346</v>
      </c>
      <c r="C21" s="48">
        <v>148023.86</v>
      </c>
      <c r="D21" s="48">
        <v>138744</v>
      </c>
      <c r="E21" s="48">
        <v>228829.091</v>
      </c>
      <c r="F21" s="48">
        <v>53278.618</v>
      </c>
      <c r="G21" s="48">
        <v>247637.184</v>
      </c>
      <c r="H21" s="48">
        <v>80716.225</v>
      </c>
      <c r="I21" s="48">
        <v>15130.197</v>
      </c>
      <c r="J21" s="48">
        <v>33501.6</v>
      </c>
      <c r="K21" s="49">
        <v>1310520.121</v>
      </c>
      <c r="L21" s="50"/>
      <c r="M21" s="51">
        <v>55.5</v>
      </c>
      <c r="N21" s="52">
        <f t="shared" si="0"/>
        <v>1998</v>
      </c>
    </row>
    <row r="22" spans="1:14" ht="12" customHeight="1">
      <c r="A22" s="47">
        <v>1999</v>
      </c>
      <c r="B22" s="48">
        <v>366748.655</v>
      </c>
      <c r="C22" s="48">
        <v>149862.412</v>
      </c>
      <c r="D22" s="48">
        <v>138888</v>
      </c>
      <c r="E22" s="48">
        <v>240654.545</v>
      </c>
      <c r="F22" s="48">
        <v>45344.459</v>
      </c>
      <c r="G22" s="48">
        <v>273192.96</v>
      </c>
      <c r="H22" s="48">
        <v>71774.373</v>
      </c>
      <c r="I22" s="48">
        <v>15554.463</v>
      </c>
      <c r="J22" s="48">
        <v>40046.4</v>
      </c>
      <c r="K22" s="49">
        <v>1342066.267</v>
      </c>
      <c r="L22" s="50"/>
      <c r="M22" s="51">
        <v>54.9</v>
      </c>
      <c r="N22" s="52">
        <f t="shared" si="0"/>
        <v>1999</v>
      </c>
    </row>
    <row r="23" spans="1:14" ht="18.75" customHeight="1">
      <c r="A23" s="42">
        <v>2000</v>
      </c>
      <c r="B23" s="43">
        <v>353836.867</v>
      </c>
      <c r="C23" s="43">
        <v>148917.483</v>
      </c>
      <c r="D23" s="43">
        <v>141876</v>
      </c>
      <c r="E23" s="43">
        <v>235363.778</v>
      </c>
      <c r="F23" s="43">
        <v>52305.815</v>
      </c>
      <c r="G23" s="43">
        <v>268159.362</v>
      </c>
      <c r="H23" s="43">
        <v>61930</v>
      </c>
      <c r="I23" s="43">
        <v>16296.43</v>
      </c>
      <c r="J23" s="43">
        <v>42768</v>
      </c>
      <c r="K23" s="44">
        <v>1321453.734</v>
      </c>
      <c r="L23" s="45"/>
      <c r="M23" s="51">
        <v>52.9</v>
      </c>
      <c r="N23" s="46">
        <f t="shared" si="0"/>
        <v>2000</v>
      </c>
    </row>
    <row r="24" spans="1:14" ht="12" customHeight="1">
      <c r="A24" s="47">
        <v>2001</v>
      </c>
      <c r="B24" s="48">
        <v>360474.439</v>
      </c>
      <c r="C24" s="48">
        <v>168068.856</v>
      </c>
      <c r="D24" s="48">
        <v>153936</v>
      </c>
      <c r="E24" s="48">
        <v>238405.931</v>
      </c>
      <c r="F24" s="48">
        <v>47115.77</v>
      </c>
      <c r="G24" s="48">
        <v>258483.015</v>
      </c>
      <c r="H24" s="48">
        <v>85923</v>
      </c>
      <c r="I24" s="48">
        <v>18629.284</v>
      </c>
      <c r="J24" s="48">
        <v>35852.4</v>
      </c>
      <c r="K24" s="49">
        <v>1366888.695</v>
      </c>
      <c r="L24" s="50"/>
      <c r="M24" s="51">
        <v>58.2</v>
      </c>
      <c r="N24" s="52">
        <f t="shared" si="0"/>
        <v>2001</v>
      </c>
    </row>
    <row r="25" spans="1:14" ht="12" customHeight="1">
      <c r="A25" s="47">
        <v>2002</v>
      </c>
      <c r="B25" s="48">
        <v>366043.045</v>
      </c>
      <c r="C25" s="48">
        <v>184630.494</v>
      </c>
      <c r="D25" s="48">
        <v>152856</v>
      </c>
      <c r="E25" s="48">
        <v>233397.655</v>
      </c>
      <c r="F25" s="48">
        <v>38470.032</v>
      </c>
      <c r="G25" s="48">
        <v>278380.163</v>
      </c>
      <c r="H25" s="48">
        <v>89749</v>
      </c>
      <c r="I25" s="48">
        <v>19736.287</v>
      </c>
      <c r="J25" s="48">
        <v>42930</v>
      </c>
      <c r="K25" s="49">
        <v>1406192.675</v>
      </c>
      <c r="L25" s="50"/>
      <c r="M25" s="51">
        <v>60.7</v>
      </c>
      <c r="N25" s="52">
        <f t="shared" si="0"/>
        <v>2002</v>
      </c>
    </row>
    <row r="26" spans="1:14" ht="12" customHeight="1">
      <c r="A26" s="47">
        <v>2003</v>
      </c>
      <c r="B26" s="48">
        <v>373893.614</v>
      </c>
      <c r="C26" s="48">
        <v>244505.719</v>
      </c>
      <c r="D26" s="48">
        <v>169200</v>
      </c>
      <c r="E26" s="48">
        <v>238144.615</v>
      </c>
      <c r="F26" s="48">
        <v>34368.847</v>
      </c>
      <c r="G26" s="48">
        <v>283559.274</v>
      </c>
      <c r="H26" s="48">
        <v>99179</v>
      </c>
      <c r="I26" s="48">
        <v>22297.113</v>
      </c>
      <c r="J26" s="48">
        <v>17467.2</v>
      </c>
      <c r="K26" s="49">
        <v>1482615.382</v>
      </c>
      <c r="L26" s="50"/>
      <c r="M26" s="51">
        <v>68.1</v>
      </c>
      <c r="N26" s="52">
        <f t="shared" si="0"/>
        <v>2003</v>
      </c>
    </row>
    <row r="27" spans="1:14" ht="12" customHeight="1">
      <c r="A27" s="47">
        <v>2004</v>
      </c>
      <c r="B27" s="48">
        <v>373245.796</v>
      </c>
      <c r="C27" s="48">
        <v>220311.208</v>
      </c>
      <c r="D27" s="48">
        <v>163008</v>
      </c>
      <c r="E27" s="48">
        <v>237970.08</v>
      </c>
      <c r="F27" s="48">
        <v>53946.945</v>
      </c>
      <c r="G27" s="48">
        <v>297381.008</v>
      </c>
      <c r="H27" s="48">
        <v>88800</v>
      </c>
      <c r="I27" s="48">
        <v>24699.209</v>
      </c>
      <c r="J27" s="48">
        <v>17532</v>
      </c>
      <c r="K27" s="49">
        <v>1476894.247</v>
      </c>
      <c r="L27" s="50"/>
      <c r="M27" s="51">
        <v>64</v>
      </c>
      <c r="N27" s="52">
        <f t="shared" si="0"/>
        <v>2004</v>
      </c>
    </row>
    <row r="28" spans="1:14" ht="18.75" customHeight="1">
      <c r="A28" s="42">
        <v>2005</v>
      </c>
      <c r="B28" s="43">
        <v>361485.499</v>
      </c>
      <c r="C28" s="43">
        <v>130423.961</v>
      </c>
      <c r="D28" s="43">
        <v>149148</v>
      </c>
      <c r="E28" s="43">
        <v>243886.931</v>
      </c>
      <c r="F28" s="43">
        <v>48946.752</v>
      </c>
      <c r="G28" s="43">
        <v>275568.099</v>
      </c>
      <c r="H28" s="43">
        <v>68784.152</v>
      </c>
      <c r="I28" s="43">
        <v>27238.604</v>
      </c>
      <c r="J28" s="43">
        <v>61254.539</v>
      </c>
      <c r="K28" s="44">
        <v>1366736.536</v>
      </c>
      <c r="L28" s="45"/>
      <c r="M28" s="51">
        <v>52.5</v>
      </c>
      <c r="N28" s="46">
        <f t="shared" si="0"/>
        <v>2005</v>
      </c>
    </row>
    <row r="29" spans="1:14" ht="12" customHeight="1">
      <c r="A29" s="47">
        <v>2006</v>
      </c>
      <c r="B29" s="48">
        <v>364117.828</v>
      </c>
      <c r="C29" s="48">
        <v>216845.696</v>
      </c>
      <c r="D29" s="48">
        <v>159408</v>
      </c>
      <c r="E29" s="48">
        <v>240039.622</v>
      </c>
      <c r="F29" s="48">
        <v>41276.603</v>
      </c>
      <c r="G29" s="48">
        <v>309073.561</v>
      </c>
      <c r="H29" s="48">
        <v>93600</v>
      </c>
      <c r="I29" s="48">
        <v>28041.843</v>
      </c>
      <c r="J29" s="48">
        <v>41042.337</v>
      </c>
      <c r="K29" s="49">
        <v>1493445.491</v>
      </c>
      <c r="L29" s="50"/>
      <c r="M29" s="51">
        <v>63.7</v>
      </c>
      <c r="N29" s="52">
        <f t="shared" si="0"/>
        <v>2006</v>
      </c>
    </row>
    <row r="30" spans="1:14" ht="12" customHeight="1">
      <c r="A30" s="47">
        <v>2007</v>
      </c>
      <c r="B30" s="48">
        <v>358955.4</v>
      </c>
      <c r="C30" s="48">
        <v>190276.901</v>
      </c>
      <c r="D30" s="48">
        <v>147456</v>
      </c>
      <c r="E30" s="48">
        <v>245467.584</v>
      </c>
      <c r="F30" s="48">
        <v>51044.43</v>
      </c>
      <c r="G30" s="48">
        <v>295294.436</v>
      </c>
      <c r="H30" s="48">
        <v>102259.885</v>
      </c>
      <c r="I30" s="48">
        <v>30919.695</v>
      </c>
      <c r="J30" s="48">
        <v>45205.342</v>
      </c>
      <c r="K30" s="49">
        <v>1466879.673</v>
      </c>
      <c r="L30" s="50"/>
      <c r="M30" s="51">
        <v>61.8</v>
      </c>
      <c r="N30" s="52">
        <f t="shared" si="0"/>
        <v>2007</v>
      </c>
    </row>
    <row r="31" spans="1:14" ht="18.75" customHeight="1">
      <c r="A31" s="54" t="s">
        <v>41</v>
      </c>
      <c r="B31" s="55"/>
      <c r="C31" s="55"/>
      <c r="D31" s="55"/>
      <c r="E31" s="55"/>
      <c r="F31" s="55"/>
      <c r="G31" s="55"/>
      <c r="H31" s="55"/>
      <c r="I31" s="55"/>
      <c r="J31" s="55"/>
      <c r="K31" s="56"/>
      <c r="L31" s="56"/>
      <c r="N31" s="57" t="s">
        <v>42</v>
      </c>
    </row>
    <row r="32" spans="1:14" ht="11.25" customHeight="1">
      <c r="A32" s="58" t="s">
        <v>62</v>
      </c>
      <c r="B32" s="59">
        <v>0.0073</v>
      </c>
      <c r="C32" s="59">
        <v>0.6626</v>
      </c>
      <c r="D32" s="59">
        <v>0.0688</v>
      </c>
      <c r="E32" s="59">
        <v>-0.0158</v>
      </c>
      <c r="F32" s="59">
        <v>-0.1567</v>
      </c>
      <c r="G32" s="59">
        <v>0.1217</v>
      </c>
      <c r="H32" s="59">
        <v>0.3608</v>
      </c>
      <c r="I32" s="59">
        <v>0.0295</v>
      </c>
      <c r="J32" s="59">
        <v>-0.33</v>
      </c>
      <c r="K32" s="60">
        <v>0.0927</v>
      </c>
      <c r="L32" s="61"/>
      <c r="M32" s="59">
        <v>0.2119</v>
      </c>
      <c r="N32" s="52" t="str">
        <f>A32</f>
        <v>2005–2006</v>
      </c>
    </row>
    <row r="33" spans="1:14" ht="11.25" customHeight="1">
      <c r="A33" s="58" t="s">
        <v>63</v>
      </c>
      <c r="B33" s="59">
        <v>-0.0142</v>
      </c>
      <c r="C33" s="59">
        <v>-0.1225</v>
      </c>
      <c r="D33" s="59">
        <v>-0.075</v>
      </c>
      <c r="E33" s="59">
        <v>0.0226</v>
      </c>
      <c r="F33" s="59">
        <v>0.2366</v>
      </c>
      <c r="G33" s="59">
        <v>-0.0444</v>
      </c>
      <c r="H33" s="59">
        <v>0.0925</v>
      </c>
      <c r="I33" s="59">
        <v>0.1026</v>
      </c>
      <c r="J33" s="59">
        <v>0.1014</v>
      </c>
      <c r="K33" s="60">
        <v>-0.0177</v>
      </c>
      <c r="L33" s="61"/>
      <c r="M33" s="59">
        <v>-0.0292</v>
      </c>
      <c r="N33" s="52" t="str">
        <f>A33</f>
        <v>2006–2007</v>
      </c>
    </row>
    <row r="34" spans="1:14" ht="18.75" customHeight="1">
      <c r="A34" s="53" t="s">
        <v>64</v>
      </c>
      <c r="B34" s="59">
        <v>-0.05</v>
      </c>
      <c r="C34" s="59">
        <v>0.137</v>
      </c>
      <c r="D34" s="59">
        <v>0.6248</v>
      </c>
      <c r="E34" s="59">
        <v>0.2412</v>
      </c>
      <c r="F34" s="59">
        <v>0.3188</v>
      </c>
      <c r="G34" s="59">
        <v>0.7662</v>
      </c>
      <c r="H34" s="59">
        <v>0.9192</v>
      </c>
      <c r="I34" s="59">
        <v>1.87</v>
      </c>
      <c r="J34" s="59">
        <v>0.169</v>
      </c>
      <c r="K34" s="60">
        <v>0.2841</v>
      </c>
      <c r="L34" s="45"/>
      <c r="M34" s="59">
        <v>0.1655</v>
      </c>
      <c r="N34" s="46" t="str">
        <f>A34</f>
        <v>1990–2007</v>
      </c>
    </row>
    <row r="35" spans="1:14" ht="18.75" customHeight="1">
      <c r="A35" s="54" t="s">
        <v>43</v>
      </c>
      <c r="B35" s="55"/>
      <c r="C35" s="55"/>
      <c r="D35" s="55"/>
      <c r="E35" s="55"/>
      <c r="F35" s="55"/>
      <c r="G35" s="55"/>
      <c r="H35" s="55"/>
      <c r="I35" s="55"/>
      <c r="J35" s="55"/>
      <c r="K35" s="56"/>
      <c r="L35" s="56"/>
      <c r="M35" s="13"/>
      <c r="N35" s="57" t="s">
        <v>44</v>
      </c>
    </row>
    <row r="36" spans="1:14" ht="12" customHeight="1">
      <c r="A36" s="47">
        <v>2006</v>
      </c>
      <c r="B36" s="59">
        <v>0.2438</v>
      </c>
      <c r="C36" s="59">
        <v>0.1452</v>
      </c>
      <c r="D36" s="59">
        <v>0.1067</v>
      </c>
      <c r="E36" s="59">
        <v>0.1607</v>
      </c>
      <c r="F36" s="59">
        <v>0.0276</v>
      </c>
      <c r="G36" s="59">
        <v>0.2069</v>
      </c>
      <c r="H36" s="59">
        <v>0.0627</v>
      </c>
      <c r="I36" s="59">
        <v>0.0188</v>
      </c>
      <c r="J36" s="59">
        <v>0.0275</v>
      </c>
      <c r="K36" s="60">
        <v>1</v>
      </c>
      <c r="L36" s="61"/>
      <c r="M36" s="62"/>
      <c r="N36" s="52">
        <f>A36</f>
        <v>2006</v>
      </c>
    </row>
    <row r="37" spans="1:14" ht="12" customHeight="1">
      <c r="A37" s="47">
        <v>2007</v>
      </c>
      <c r="B37" s="59">
        <v>0.2447</v>
      </c>
      <c r="C37" s="59">
        <v>0.1297</v>
      </c>
      <c r="D37" s="59">
        <v>0.1005</v>
      </c>
      <c r="E37" s="59">
        <v>0.1673</v>
      </c>
      <c r="F37" s="59">
        <v>0.0348</v>
      </c>
      <c r="G37" s="59">
        <v>0.2013</v>
      </c>
      <c r="H37" s="59">
        <v>0.0697</v>
      </c>
      <c r="I37" s="59">
        <v>0.0211</v>
      </c>
      <c r="J37" s="59">
        <v>0.0308</v>
      </c>
      <c r="K37" s="60">
        <v>1</v>
      </c>
      <c r="L37" s="61"/>
      <c r="M37" s="62"/>
      <c r="N37" s="52">
        <f>A37</f>
        <v>2007</v>
      </c>
    </row>
    <row r="38" spans="1:14" ht="6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4"/>
    </row>
    <row r="39" spans="1:12" ht="7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67"/>
    </row>
    <row r="40" ht="12" customHeight="1">
      <c r="A40" s="23" t="s">
        <v>68</v>
      </c>
    </row>
    <row r="41" ht="12" customHeight="1">
      <c r="A41" s="23" t="s">
        <v>69</v>
      </c>
    </row>
    <row r="42" ht="3.75" customHeight="1">
      <c r="A42" s="23"/>
    </row>
    <row r="43" spans="1:10" ht="12" customHeight="1">
      <c r="A43" s="70" t="s">
        <v>71</v>
      </c>
      <c r="J43" s="71"/>
    </row>
    <row r="44" spans="1:10" ht="12" customHeight="1">
      <c r="A44" s="70" t="s">
        <v>70</v>
      </c>
      <c r="J44" s="71"/>
    </row>
    <row r="45" spans="1:10" ht="3.75" customHeight="1">
      <c r="A45" s="70"/>
      <c r="J45" s="71"/>
    </row>
    <row r="46" ht="12" customHeight="1">
      <c r="A46" s="23" t="s">
        <v>45</v>
      </c>
    </row>
    <row r="47" spans="1:10" ht="12" customHeight="1">
      <c r="A47" s="23" t="s">
        <v>46</v>
      </c>
      <c r="J47" s="71"/>
    </row>
    <row r="48" spans="1:12" ht="7.5" customHeight="1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7"/>
      <c r="L48" s="67"/>
    </row>
    <row r="49" spans="1:12" ht="12.75">
      <c r="A49" s="72" t="s">
        <v>47</v>
      </c>
      <c r="B49" s="23" t="s">
        <v>48</v>
      </c>
      <c r="L49" s="3"/>
    </row>
    <row r="50" spans="1:2" ht="13.5" customHeight="1">
      <c r="A50" s="3"/>
      <c r="B50" s="73" t="s">
        <v>49</v>
      </c>
    </row>
    <row r="51" spans="1:2" ht="13.5" customHeight="1">
      <c r="A51" s="3"/>
      <c r="B51" s="3" t="s">
        <v>50</v>
      </c>
    </row>
    <row r="52" spans="1:10" ht="3.75" customHeight="1">
      <c r="A52" s="70"/>
      <c r="J52" s="71"/>
    </row>
    <row r="53" spans="1:12" ht="15.75">
      <c r="A53" s="72" t="s">
        <v>51</v>
      </c>
      <c r="B53" s="23" t="s">
        <v>52</v>
      </c>
      <c r="L53" s="3"/>
    </row>
    <row r="54" spans="1:9" ht="13.5">
      <c r="A54" s="74"/>
      <c r="B54" s="3" t="s">
        <v>53</v>
      </c>
      <c r="I54" s="76"/>
    </row>
    <row r="55" spans="1:9" ht="13.5" customHeight="1">
      <c r="A55" s="74"/>
      <c r="B55" s="73" t="s">
        <v>54</v>
      </c>
      <c r="I55" s="76"/>
    </row>
    <row r="56" spans="1:9" ht="13.5" customHeight="1">
      <c r="A56" s="75"/>
      <c r="B56" s="3" t="s">
        <v>55</v>
      </c>
      <c r="I56" s="77"/>
    </row>
    <row r="57" spans="1:10" ht="3.75" customHeight="1">
      <c r="A57" s="70"/>
      <c r="J57" s="71"/>
    </row>
    <row r="58" spans="1:2" ht="12.75">
      <c r="A58" s="72" t="s">
        <v>56</v>
      </c>
      <c r="B58" s="78" t="s">
        <v>65</v>
      </c>
    </row>
    <row r="59" spans="1:12" s="73" customFormat="1" ht="12.75">
      <c r="A59" s="69" t="s">
        <v>57</v>
      </c>
      <c r="B59" s="73" t="s">
        <v>67</v>
      </c>
      <c r="K59" s="79"/>
      <c r="L59" s="79"/>
    </row>
    <row r="60" spans="1:2" ht="12.75">
      <c r="A60" s="72" t="s">
        <v>58</v>
      </c>
      <c r="B60" s="78" t="s">
        <v>66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Minna Niininen</cp:lastModifiedBy>
  <cp:lastPrinted>2008-12-10T13:40:40Z</cp:lastPrinted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