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50" windowWidth="13980" windowHeight="8370" activeTab="0"/>
  </bookViews>
  <sheets>
    <sheet name="taulukko 6" sheetId="1" r:id="rId1"/>
  </sheets>
  <definedNames/>
  <calcPr fullCalcOnLoad="1"/>
</workbook>
</file>

<file path=xl/sharedStrings.xml><?xml version="1.0" encoding="utf-8"?>
<sst xmlns="http://schemas.openxmlformats.org/spreadsheetml/2006/main" count="128" uniqueCount="92">
  <si>
    <t>Korkeasti koulutetun väestön toimialojen välinen liikkuvuus vuonna 2004</t>
  </si>
  <si>
    <t>Lähde: Tilastokeskus, työssäkäyntitilasto</t>
  </si>
  <si>
    <t>Toimiala 2004</t>
  </si>
  <si>
    <t>Toimiala 2003</t>
  </si>
  <si>
    <t>Työlliset</t>
  </si>
  <si>
    <t>Maa-, metsä- ja kalatalous</t>
  </si>
  <si>
    <t>Kaivostoiminta</t>
  </si>
  <si>
    <t>Puutuotteet, massa, paperituotteet</t>
  </si>
  <si>
    <t>Metallit, koneet ja laitteet</t>
  </si>
  <si>
    <t>Tietokoneet, tietoliikennevälineet</t>
  </si>
  <si>
    <t>Muu tehdasteollisuus</t>
  </si>
  <si>
    <t>Rakentaminen</t>
  </si>
  <si>
    <t>Kauppa</t>
  </si>
  <si>
    <t>Kuljetus, liikenne</t>
  </si>
  <si>
    <t>Teleliikenne</t>
  </si>
  <si>
    <t>Rahoitus- ja vakuutustoiminta</t>
  </si>
  <si>
    <t>Tietojenkäsittely</t>
  </si>
  <si>
    <t>Liike-elämän palvelut</t>
  </si>
  <si>
    <t>Julkisen sektorin tutkimuslaitokset</t>
  </si>
  <si>
    <t>Muu tutkimus</t>
  </si>
  <si>
    <t>Yliopistot</t>
  </si>
  <si>
    <t>Muu korkeakoulutus</t>
  </si>
  <si>
    <t>Muu koulutus</t>
  </si>
  <si>
    <t>Julkinen hallinto</t>
  </si>
  <si>
    <t>Muut toimialat</t>
  </si>
  <si>
    <t>Toimiala tuntematon</t>
  </si>
  <si>
    <t>yhteensä</t>
  </si>
  <si>
    <t>%</t>
  </si>
  <si>
    <t>.</t>
  </si>
  <si>
    <t>Elintarvikket, tekstiilit</t>
  </si>
  <si>
    <t>Sähkö-, kaasu- ja vesihuolto</t>
  </si>
  <si>
    <t>Terveydenhoito</t>
  </si>
  <si>
    <t>Ei-työlliset yhteensä</t>
  </si>
  <si>
    <t>Kaikki yhteensä</t>
  </si>
  <si>
    <t xml:space="preserve">Työpaikkaa </t>
  </si>
  <si>
    <t>vaihtaneet</t>
  </si>
  <si>
    <t>Liikkuvuus-</t>
  </si>
  <si>
    <t>aste</t>
  </si>
  <si>
    <t>toiminta</t>
  </si>
  <si>
    <t>Kaivos-</t>
  </si>
  <si>
    <t>tekstiilit</t>
  </si>
  <si>
    <t xml:space="preserve">Puutuotteet, </t>
  </si>
  <si>
    <t xml:space="preserve">massa, </t>
  </si>
  <si>
    <t xml:space="preserve">Metallit, </t>
  </si>
  <si>
    <t xml:space="preserve">koneet ja </t>
  </si>
  <si>
    <t>laitteet</t>
  </si>
  <si>
    <t>Tietokoneet,</t>
  </si>
  <si>
    <t>välineet</t>
  </si>
  <si>
    <t>teollisuus</t>
  </si>
  <si>
    <t xml:space="preserve">Sähkö- </t>
  </si>
  <si>
    <t xml:space="preserve">kaasu- ja </t>
  </si>
  <si>
    <t>vesihuolto</t>
  </si>
  <si>
    <t xml:space="preserve">Kuljetus, </t>
  </si>
  <si>
    <t>liikenne</t>
  </si>
  <si>
    <t>vakuutus-</t>
  </si>
  <si>
    <t>käsittely</t>
  </si>
  <si>
    <t>Tietojen-</t>
  </si>
  <si>
    <t>Liike-</t>
  </si>
  <si>
    <t xml:space="preserve">elämän </t>
  </si>
  <si>
    <t>palvelut</t>
  </si>
  <si>
    <t xml:space="preserve">Julkisen </t>
  </si>
  <si>
    <t xml:space="preserve">sektorin </t>
  </si>
  <si>
    <t>tutkimus</t>
  </si>
  <si>
    <t>laitokset</t>
  </si>
  <si>
    <t>tutkimus-</t>
  </si>
  <si>
    <t>Muu</t>
  </si>
  <si>
    <t xml:space="preserve">Muu </t>
  </si>
  <si>
    <t>koulutus</t>
  </si>
  <si>
    <t>korkea-</t>
  </si>
  <si>
    <t>huolto</t>
  </si>
  <si>
    <t>Terveyden-</t>
  </si>
  <si>
    <t xml:space="preserve">Julkinen </t>
  </si>
  <si>
    <t>hallinto</t>
  </si>
  <si>
    <t xml:space="preserve">Muut </t>
  </si>
  <si>
    <t>toimialat</t>
  </si>
  <si>
    <t xml:space="preserve">Toimiala </t>
  </si>
  <si>
    <t>tuntematon</t>
  </si>
  <si>
    <t>kalatalous</t>
  </si>
  <si>
    <t xml:space="preserve">Maa-, </t>
  </si>
  <si>
    <t>metsä- ja</t>
  </si>
  <si>
    <t>Elin-</t>
  </si>
  <si>
    <t>tarvikkeet,</t>
  </si>
  <si>
    <t>paperi-</t>
  </si>
  <si>
    <t>ituotteet</t>
  </si>
  <si>
    <t>tieto-</t>
  </si>
  <si>
    <t>liikenne-</t>
  </si>
  <si>
    <t>tehdas-</t>
  </si>
  <si>
    <t>taminen</t>
  </si>
  <si>
    <t>Raken-</t>
  </si>
  <si>
    <t>Tele-</t>
  </si>
  <si>
    <t>ja</t>
  </si>
  <si>
    <t>Rahoitus-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</si>
</sst>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2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0.140625" style="0" customWidth="1"/>
    <col min="2" max="3" width="12.140625" style="0" customWidth="1"/>
    <col min="4" max="4" width="12.140625" style="2" customWidth="1"/>
    <col min="5" max="28" width="12.140625" style="0" customWidth="1"/>
  </cols>
  <sheetData>
    <row r="1" ht="12.75">
      <c r="A1" s="5" t="s">
        <v>0</v>
      </c>
    </row>
    <row r="2" ht="12.75">
      <c r="A2" s="3" t="s">
        <v>1</v>
      </c>
    </row>
    <row r="4" spans="4:5" s="7" customFormat="1" ht="12.75">
      <c r="D4" s="8"/>
      <c r="E4" s="7" t="s">
        <v>2</v>
      </c>
    </row>
    <row r="5" spans="1:28" s="7" customFormat="1" ht="12.75">
      <c r="A5" s="7" t="s">
        <v>3</v>
      </c>
      <c r="B5" s="5" t="s">
        <v>4</v>
      </c>
      <c r="C5" s="5" t="s">
        <v>34</v>
      </c>
      <c r="D5" s="10" t="s">
        <v>36</v>
      </c>
      <c r="E5" s="5" t="s">
        <v>78</v>
      </c>
      <c r="F5" s="5" t="s">
        <v>39</v>
      </c>
      <c r="G5" s="5" t="s">
        <v>80</v>
      </c>
      <c r="H5" s="5" t="s">
        <v>41</v>
      </c>
      <c r="I5" s="5" t="s">
        <v>43</v>
      </c>
      <c r="J5" s="5" t="s">
        <v>46</v>
      </c>
      <c r="K5" s="5" t="s">
        <v>65</v>
      </c>
      <c r="L5" s="5" t="s">
        <v>49</v>
      </c>
      <c r="M5" s="5" t="s">
        <v>88</v>
      </c>
      <c r="N5" s="5" t="s">
        <v>12</v>
      </c>
      <c r="O5" s="5" t="s">
        <v>52</v>
      </c>
      <c r="P5" s="5" t="s">
        <v>89</v>
      </c>
      <c r="Q5" s="5" t="s">
        <v>91</v>
      </c>
      <c r="R5" s="5" t="s">
        <v>56</v>
      </c>
      <c r="S5" s="5" t="s">
        <v>57</v>
      </c>
      <c r="T5" s="5" t="s">
        <v>60</v>
      </c>
      <c r="U5" s="5" t="s">
        <v>65</v>
      </c>
      <c r="V5" s="5" t="s">
        <v>20</v>
      </c>
      <c r="W5" s="5" t="s">
        <v>66</v>
      </c>
      <c r="X5" s="5" t="s">
        <v>65</v>
      </c>
      <c r="Y5" s="5" t="s">
        <v>70</v>
      </c>
      <c r="Z5" s="5" t="s">
        <v>71</v>
      </c>
      <c r="AA5" s="5" t="s">
        <v>73</v>
      </c>
      <c r="AB5" s="5" t="s">
        <v>75</v>
      </c>
    </row>
    <row r="6" spans="2:28" s="7" customFormat="1" ht="12.75">
      <c r="B6" s="5" t="s">
        <v>26</v>
      </c>
      <c r="C6" s="5" t="s">
        <v>35</v>
      </c>
      <c r="D6" s="10" t="s">
        <v>37</v>
      </c>
      <c r="E6" s="5" t="s">
        <v>79</v>
      </c>
      <c r="F6" s="5" t="s">
        <v>38</v>
      </c>
      <c r="G6" s="5" t="s">
        <v>81</v>
      </c>
      <c r="H6" s="5" t="s">
        <v>42</v>
      </c>
      <c r="I6" s="5" t="s">
        <v>44</v>
      </c>
      <c r="J6" s="5" t="s">
        <v>84</v>
      </c>
      <c r="K6" s="7" t="s">
        <v>86</v>
      </c>
      <c r="L6" s="5" t="s">
        <v>50</v>
      </c>
      <c r="M6" s="5" t="s">
        <v>87</v>
      </c>
      <c r="N6" s="5"/>
      <c r="O6" s="5" t="s">
        <v>53</v>
      </c>
      <c r="P6" s="5" t="s">
        <v>53</v>
      </c>
      <c r="Q6" s="7" t="s">
        <v>90</v>
      </c>
      <c r="R6" s="5" t="s">
        <v>55</v>
      </c>
      <c r="S6" s="5" t="s">
        <v>58</v>
      </c>
      <c r="T6" s="5" t="s">
        <v>61</v>
      </c>
      <c r="U6" s="5" t="s">
        <v>62</v>
      </c>
      <c r="V6" s="5"/>
      <c r="W6" s="5" t="s">
        <v>68</v>
      </c>
      <c r="X6" s="5" t="s">
        <v>67</v>
      </c>
      <c r="Y6" s="5" t="s">
        <v>69</v>
      </c>
      <c r="Z6" s="5" t="s">
        <v>72</v>
      </c>
      <c r="AA6" s="5" t="s">
        <v>74</v>
      </c>
      <c r="AB6" s="5" t="s">
        <v>76</v>
      </c>
    </row>
    <row r="7" spans="3:28" s="7" customFormat="1" ht="12.75">
      <c r="C7" s="7" t="s">
        <v>26</v>
      </c>
      <c r="D7" s="8"/>
      <c r="E7" s="5" t="s">
        <v>77</v>
      </c>
      <c r="F7" s="5"/>
      <c r="G7" s="5" t="s">
        <v>40</v>
      </c>
      <c r="H7" s="5" t="s">
        <v>82</v>
      </c>
      <c r="I7" s="5" t="s">
        <v>45</v>
      </c>
      <c r="J7" s="5" t="s">
        <v>85</v>
      </c>
      <c r="K7" s="5" t="s">
        <v>48</v>
      </c>
      <c r="L7" s="5" t="s">
        <v>51</v>
      </c>
      <c r="M7" s="5"/>
      <c r="N7" s="5"/>
      <c r="O7" s="5"/>
      <c r="P7" s="5"/>
      <c r="Q7" s="5" t="s">
        <v>54</v>
      </c>
      <c r="R7" s="5"/>
      <c r="S7" s="5" t="s">
        <v>59</v>
      </c>
      <c r="T7" s="5" t="s">
        <v>64</v>
      </c>
      <c r="U7" s="5"/>
      <c r="V7" s="5"/>
      <c r="W7" s="5" t="s">
        <v>67</v>
      </c>
      <c r="X7" s="5"/>
      <c r="Y7" s="5"/>
      <c r="Z7" s="5"/>
      <c r="AA7" s="5"/>
      <c r="AB7" s="5"/>
    </row>
    <row r="8" spans="4:28" s="7" customFormat="1" ht="12.75">
      <c r="D8" s="9" t="s">
        <v>27</v>
      </c>
      <c r="E8" s="5"/>
      <c r="F8" s="5"/>
      <c r="G8" s="5"/>
      <c r="H8" s="5" t="s">
        <v>83</v>
      </c>
      <c r="I8" s="5"/>
      <c r="J8" s="5" t="s">
        <v>47</v>
      </c>
      <c r="K8" s="5"/>
      <c r="L8" s="5"/>
      <c r="M8" s="5"/>
      <c r="N8" s="5"/>
      <c r="O8" s="5"/>
      <c r="P8" s="5"/>
      <c r="Q8" s="14" t="s">
        <v>38</v>
      </c>
      <c r="R8" s="5"/>
      <c r="S8" s="5"/>
      <c r="T8" s="5" t="s">
        <v>63</v>
      </c>
      <c r="U8" s="5"/>
      <c r="V8" s="5"/>
      <c r="W8" s="5"/>
      <c r="X8" s="5"/>
      <c r="Y8" s="5"/>
      <c r="Z8" s="5"/>
      <c r="AA8" s="5"/>
      <c r="AB8" s="5"/>
    </row>
    <row r="9" spans="1:28" ht="12.75">
      <c r="A9" s="1" t="s">
        <v>5</v>
      </c>
      <c r="B9" s="15">
        <v>16298</v>
      </c>
      <c r="C9" s="15">
        <v>1105</v>
      </c>
      <c r="D9" s="11">
        <f aca="true" t="shared" si="0" ref="D9:D32">100*C9/B9</f>
        <v>6.779973002822432</v>
      </c>
      <c r="E9" s="4">
        <v>724</v>
      </c>
      <c r="F9" s="18" t="s">
        <v>28</v>
      </c>
      <c r="G9" s="15">
        <v>4</v>
      </c>
      <c r="H9" s="15">
        <v>38</v>
      </c>
      <c r="I9" s="15">
        <v>13</v>
      </c>
      <c r="J9" s="15">
        <v>2</v>
      </c>
      <c r="K9" s="15">
        <v>3</v>
      </c>
      <c r="L9" s="15">
        <v>3</v>
      </c>
      <c r="M9" s="15">
        <v>19</v>
      </c>
      <c r="N9" s="15">
        <v>82</v>
      </c>
      <c r="O9" s="15">
        <v>14</v>
      </c>
      <c r="P9" s="15" t="s">
        <v>28</v>
      </c>
      <c r="Q9" s="15">
        <v>4</v>
      </c>
      <c r="R9" s="15">
        <v>4</v>
      </c>
      <c r="S9" s="15">
        <v>35</v>
      </c>
      <c r="T9" s="15">
        <v>8</v>
      </c>
      <c r="U9" s="18" t="s">
        <v>28</v>
      </c>
      <c r="V9" s="15">
        <v>4</v>
      </c>
      <c r="W9" s="15">
        <v>2</v>
      </c>
      <c r="X9" s="15">
        <v>21</v>
      </c>
      <c r="Y9" s="15">
        <v>18</v>
      </c>
      <c r="Z9" s="15">
        <v>46</v>
      </c>
      <c r="AA9" s="15">
        <v>22</v>
      </c>
      <c r="AB9" s="15">
        <v>39</v>
      </c>
    </row>
    <row r="10" spans="1:28" ht="12.75">
      <c r="A10" s="1" t="s">
        <v>6</v>
      </c>
      <c r="B10" s="15">
        <v>815</v>
      </c>
      <c r="C10" s="15">
        <v>85</v>
      </c>
      <c r="D10" s="11">
        <f t="shared" si="0"/>
        <v>10.429447852760736</v>
      </c>
      <c r="E10" s="4">
        <v>1</v>
      </c>
      <c r="F10" s="15">
        <v>43</v>
      </c>
      <c r="G10" s="15" t="s">
        <v>28</v>
      </c>
      <c r="H10" s="15">
        <v>6</v>
      </c>
      <c r="I10" s="15">
        <v>4</v>
      </c>
      <c r="J10" s="18" t="s">
        <v>28</v>
      </c>
      <c r="K10" s="15">
        <v>2</v>
      </c>
      <c r="L10" s="15">
        <v>11</v>
      </c>
      <c r="M10" s="15">
        <v>3</v>
      </c>
      <c r="N10" s="15">
        <v>2</v>
      </c>
      <c r="O10" s="15">
        <v>1</v>
      </c>
      <c r="P10" s="18" t="s">
        <v>28</v>
      </c>
      <c r="Q10" s="18" t="s">
        <v>28</v>
      </c>
      <c r="R10" s="18" t="s">
        <v>28</v>
      </c>
      <c r="S10" s="15">
        <v>7</v>
      </c>
      <c r="T10" s="15">
        <v>1</v>
      </c>
      <c r="U10" s="18" t="s">
        <v>28</v>
      </c>
      <c r="V10" s="15">
        <v>1</v>
      </c>
      <c r="W10" s="18" t="s">
        <v>28</v>
      </c>
      <c r="X10" s="18" t="s">
        <v>28</v>
      </c>
      <c r="Y10" s="15" t="s">
        <v>28</v>
      </c>
      <c r="Z10" s="15">
        <v>1</v>
      </c>
      <c r="AA10" s="15">
        <v>2</v>
      </c>
      <c r="AB10" s="15" t="s">
        <v>28</v>
      </c>
    </row>
    <row r="11" spans="1:28" ht="12.75">
      <c r="A11" s="1" t="s">
        <v>29</v>
      </c>
      <c r="B11" s="15">
        <v>9283</v>
      </c>
      <c r="C11" s="15">
        <v>1353</v>
      </c>
      <c r="D11" s="11">
        <f t="shared" si="0"/>
        <v>14.575029624043951</v>
      </c>
      <c r="E11" s="4">
        <v>5</v>
      </c>
      <c r="F11" s="15">
        <v>1</v>
      </c>
      <c r="G11" s="15">
        <v>622</v>
      </c>
      <c r="H11" s="15">
        <v>35</v>
      </c>
      <c r="I11" s="15">
        <v>34</v>
      </c>
      <c r="J11" s="15">
        <v>5</v>
      </c>
      <c r="K11" s="15">
        <v>6</v>
      </c>
      <c r="L11" s="15">
        <v>3</v>
      </c>
      <c r="M11" s="15">
        <v>11</v>
      </c>
      <c r="N11" s="15">
        <v>287</v>
      </c>
      <c r="O11" s="15">
        <v>39</v>
      </c>
      <c r="P11" s="15">
        <v>6</v>
      </c>
      <c r="Q11" s="15">
        <v>6</v>
      </c>
      <c r="R11" s="15">
        <v>8</v>
      </c>
      <c r="S11" s="15">
        <v>125</v>
      </c>
      <c r="T11" s="15">
        <v>2</v>
      </c>
      <c r="U11" s="15">
        <v>2</v>
      </c>
      <c r="V11" s="15">
        <v>11</v>
      </c>
      <c r="W11" s="15">
        <v>3</v>
      </c>
      <c r="X11" s="15">
        <v>43</v>
      </c>
      <c r="Y11" s="15">
        <v>52</v>
      </c>
      <c r="Z11" s="15">
        <v>19</v>
      </c>
      <c r="AA11" s="15">
        <v>26</v>
      </c>
      <c r="AB11" s="15">
        <v>2</v>
      </c>
    </row>
    <row r="12" spans="1:28" ht="12.75">
      <c r="A12" s="1" t="s">
        <v>7</v>
      </c>
      <c r="B12" s="15">
        <v>32448</v>
      </c>
      <c r="C12" s="15">
        <v>3572</v>
      </c>
      <c r="D12" s="11">
        <f t="shared" si="0"/>
        <v>11.008382642998027</v>
      </c>
      <c r="E12" s="4">
        <v>60</v>
      </c>
      <c r="F12" s="15">
        <v>6</v>
      </c>
      <c r="G12" s="15">
        <v>36</v>
      </c>
      <c r="H12" s="15">
        <v>1927</v>
      </c>
      <c r="I12" s="15">
        <v>127</v>
      </c>
      <c r="J12" s="15">
        <v>34</v>
      </c>
      <c r="K12" s="15">
        <v>21</v>
      </c>
      <c r="L12" s="15">
        <v>16</v>
      </c>
      <c r="M12" s="15">
        <v>52</v>
      </c>
      <c r="N12" s="15">
        <v>333</v>
      </c>
      <c r="O12" s="15">
        <v>68</v>
      </c>
      <c r="P12" s="15">
        <v>8</v>
      </c>
      <c r="Q12" s="15">
        <v>19</v>
      </c>
      <c r="R12" s="15">
        <v>55</v>
      </c>
      <c r="S12" s="15">
        <v>311</v>
      </c>
      <c r="T12" s="15">
        <v>12</v>
      </c>
      <c r="U12" s="15">
        <v>50</v>
      </c>
      <c r="V12" s="15">
        <v>50</v>
      </c>
      <c r="W12" s="15">
        <v>9</v>
      </c>
      <c r="X12" s="15">
        <v>85</v>
      </c>
      <c r="Y12" s="15">
        <v>93</v>
      </c>
      <c r="Z12" s="15">
        <v>88</v>
      </c>
      <c r="AA12" s="15">
        <v>106</v>
      </c>
      <c r="AB12" s="15">
        <v>6</v>
      </c>
    </row>
    <row r="13" spans="1:28" ht="12.75">
      <c r="A13" s="1" t="s">
        <v>8</v>
      </c>
      <c r="B13" s="15">
        <v>42489</v>
      </c>
      <c r="C13" s="15">
        <v>5093</v>
      </c>
      <c r="D13" s="11">
        <f t="shared" si="0"/>
        <v>11.986631834121773</v>
      </c>
      <c r="E13" s="4">
        <v>9</v>
      </c>
      <c r="F13" s="15">
        <v>6</v>
      </c>
      <c r="G13" s="15">
        <v>19</v>
      </c>
      <c r="H13" s="15">
        <v>148</v>
      </c>
      <c r="I13" s="15">
        <v>3284</v>
      </c>
      <c r="J13" s="15">
        <v>139</v>
      </c>
      <c r="K13" s="15">
        <v>38</v>
      </c>
      <c r="L13" s="15">
        <v>32</v>
      </c>
      <c r="M13" s="15">
        <v>130</v>
      </c>
      <c r="N13" s="15">
        <v>336</v>
      </c>
      <c r="O13" s="15">
        <v>56</v>
      </c>
      <c r="P13" s="15">
        <v>12</v>
      </c>
      <c r="Q13" s="15">
        <v>28</v>
      </c>
      <c r="R13" s="15">
        <v>104</v>
      </c>
      <c r="S13" s="15">
        <v>428</v>
      </c>
      <c r="T13" s="15">
        <v>6</v>
      </c>
      <c r="U13" s="15">
        <v>14</v>
      </c>
      <c r="V13" s="15">
        <v>29</v>
      </c>
      <c r="W13" s="15">
        <v>12</v>
      </c>
      <c r="X13" s="15">
        <v>76</v>
      </c>
      <c r="Y13" s="15">
        <v>77</v>
      </c>
      <c r="Z13" s="15">
        <v>69</v>
      </c>
      <c r="AA13" s="15">
        <v>32</v>
      </c>
      <c r="AB13" s="15">
        <v>9</v>
      </c>
    </row>
    <row r="14" spans="1:28" ht="12.75">
      <c r="A14" s="1" t="s">
        <v>9</v>
      </c>
      <c r="B14" s="15">
        <v>19969</v>
      </c>
      <c r="C14" s="15">
        <v>3027</v>
      </c>
      <c r="D14" s="11">
        <f t="shared" si="0"/>
        <v>15.158495668285843</v>
      </c>
      <c r="E14" s="4">
        <v>3</v>
      </c>
      <c r="F14" s="18" t="s">
        <v>28</v>
      </c>
      <c r="G14" s="15">
        <v>5</v>
      </c>
      <c r="H14" s="15">
        <v>26</v>
      </c>
      <c r="I14" s="15">
        <v>86</v>
      </c>
      <c r="J14" s="15">
        <v>2359</v>
      </c>
      <c r="K14" s="15">
        <v>6</v>
      </c>
      <c r="L14" s="15">
        <v>1</v>
      </c>
      <c r="M14" s="15">
        <v>14</v>
      </c>
      <c r="N14" s="15">
        <v>171</v>
      </c>
      <c r="O14" s="15">
        <v>7</v>
      </c>
      <c r="P14" s="15">
        <v>10</v>
      </c>
      <c r="Q14" s="15">
        <v>4</v>
      </c>
      <c r="R14" s="15">
        <v>138</v>
      </c>
      <c r="S14" s="15">
        <v>100</v>
      </c>
      <c r="T14" s="15">
        <v>5</v>
      </c>
      <c r="U14" s="15">
        <v>3</v>
      </c>
      <c r="V14" s="15">
        <v>19</v>
      </c>
      <c r="W14" s="15">
        <v>3</v>
      </c>
      <c r="X14" s="15">
        <v>20</v>
      </c>
      <c r="Y14" s="15">
        <v>10</v>
      </c>
      <c r="Z14" s="15">
        <v>20</v>
      </c>
      <c r="AA14" s="15">
        <v>13</v>
      </c>
      <c r="AB14" s="15">
        <v>4</v>
      </c>
    </row>
    <row r="15" spans="1:28" ht="12.75">
      <c r="A15" s="1" t="s">
        <v>10</v>
      </c>
      <c r="B15" s="15">
        <v>6275</v>
      </c>
      <c r="C15" s="15">
        <v>487</v>
      </c>
      <c r="D15" s="11">
        <f t="shared" si="0"/>
        <v>7.760956175298805</v>
      </c>
      <c r="E15" s="4">
        <v>1</v>
      </c>
      <c r="F15" s="15">
        <v>6</v>
      </c>
      <c r="G15" s="15">
        <v>5</v>
      </c>
      <c r="H15" s="15">
        <v>31</v>
      </c>
      <c r="I15" s="15">
        <v>45</v>
      </c>
      <c r="J15" s="15">
        <v>1</v>
      </c>
      <c r="K15" s="15">
        <v>157</v>
      </c>
      <c r="L15" s="15">
        <v>2</v>
      </c>
      <c r="M15" s="15">
        <v>37</v>
      </c>
      <c r="N15" s="15">
        <v>65</v>
      </c>
      <c r="O15" s="15">
        <v>9</v>
      </c>
      <c r="P15" s="15">
        <v>3</v>
      </c>
      <c r="Q15" s="15">
        <v>2</v>
      </c>
      <c r="R15" s="15">
        <v>6</v>
      </c>
      <c r="S15" s="15">
        <v>52</v>
      </c>
      <c r="T15" s="18" t="s">
        <v>28</v>
      </c>
      <c r="U15" s="15">
        <v>1</v>
      </c>
      <c r="V15" s="15">
        <v>2</v>
      </c>
      <c r="W15" s="15">
        <v>1</v>
      </c>
      <c r="X15" s="15">
        <v>27</v>
      </c>
      <c r="Y15" s="15">
        <v>14</v>
      </c>
      <c r="Z15" s="15">
        <v>11</v>
      </c>
      <c r="AA15" s="15">
        <v>9</v>
      </c>
      <c r="AB15" s="15" t="s">
        <v>28</v>
      </c>
    </row>
    <row r="16" spans="1:28" ht="12.75">
      <c r="A16" s="1" t="s">
        <v>30</v>
      </c>
      <c r="B16" s="15">
        <v>6144</v>
      </c>
      <c r="C16" s="15">
        <v>716</v>
      </c>
      <c r="D16" s="11">
        <f t="shared" si="0"/>
        <v>11.653645833333334</v>
      </c>
      <c r="E16" s="4">
        <v>6</v>
      </c>
      <c r="F16" s="15">
        <v>1</v>
      </c>
      <c r="G16" s="15">
        <v>2</v>
      </c>
      <c r="H16" s="15">
        <v>88</v>
      </c>
      <c r="I16" s="15">
        <v>9</v>
      </c>
      <c r="J16" s="15">
        <v>2</v>
      </c>
      <c r="K16" s="15">
        <v>1</v>
      </c>
      <c r="L16" s="15">
        <v>401</v>
      </c>
      <c r="M16" s="15">
        <v>56</v>
      </c>
      <c r="N16" s="15">
        <v>11</v>
      </c>
      <c r="O16" s="15">
        <v>12</v>
      </c>
      <c r="P16" s="15">
        <v>5</v>
      </c>
      <c r="Q16" s="18" t="s">
        <v>28</v>
      </c>
      <c r="R16" s="15">
        <v>5</v>
      </c>
      <c r="S16" s="15">
        <v>57</v>
      </c>
      <c r="T16" s="15" t="s">
        <v>28</v>
      </c>
      <c r="U16" s="15">
        <v>1</v>
      </c>
      <c r="V16" s="15">
        <v>3</v>
      </c>
      <c r="W16" s="15">
        <v>3</v>
      </c>
      <c r="X16" s="15">
        <v>9</v>
      </c>
      <c r="Y16" s="15">
        <v>3</v>
      </c>
      <c r="Z16" s="15">
        <v>24</v>
      </c>
      <c r="AA16" s="15">
        <v>13</v>
      </c>
      <c r="AB16" s="15">
        <v>4</v>
      </c>
    </row>
    <row r="17" spans="1:28" ht="12.75">
      <c r="A17" s="1" t="s">
        <v>11</v>
      </c>
      <c r="B17" s="15">
        <v>21674</v>
      </c>
      <c r="C17" s="15">
        <v>3074</v>
      </c>
      <c r="D17" s="11">
        <f t="shared" si="0"/>
        <v>14.182891944265018</v>
      </c>
      <c r="E17" s="4">
        <v>6</v>
      </c>
      <c r="F17" s="15">
        <v>6</v>
      </c>
      <c r="G17" s="15">
        <v>7</v>
      </c>
      <c r="H17" s="15">
        <v>56</v>
      </c>
      <c r="I17" s="15">
        <v>214</v>
      </c>
      <c r="J17" s="15">
        <v>11</v>
      </c>
      <c r="K17" s="15">
        <v>11</v>
      </c>
      <c r="L17" s="15">
        <v>32</v>
      </c>
      <c r="M17" s="15">
        <v>1844</v>
      </c>
      <c r="N17" s="15">
        <v>155</v>
      </c>
      <c r="O17" s="15">
        <v>60</v>
      </c>
      <c r="P17" s="15">
        <v>3</v>
      </c>
      <c r="Q17" s="15">
        <v>18</v>
      </c>
      <c r="R17" s="15">
        <v>12</v>
      </c>
      <c r="S17" s="15">
        <v>381</v>
      </c>
      <c r="T17" s="15">
        <v>2</v>
      </c>
      <c r="U17" s="15">
        <v>1</v>
      </c>
      <c r="V17" s="15">
        <v>8</v>
      </c>
      <c r="W17" s="15">
        <v>12</v>
      </c>
      <c r="X17" s="15">
        <v>53</v>
      </c>
      <c r="Y17" s="15">
        <v>47</v>
      </c>
      <c r="Z17" s="15">
        <v>81</v>
      </c>
      <c r="AA17" s="15">
        <v>48</v>
      </c>
      <c r="AB17" s="15">
        <v>6</v>
      </c>
    </row>
    <row r="18" spans="1:28" ht="12.75">
      <c r="A18" s="1" t="s">
        <v>12</v>
      </c>
      <c r="B18" s="15">
        <v>81095</v>
      </c>
      <c r="C18" s="15">
        <v>12439</v>
      </c>
      <c r="D18" s="11">
        <f t="shared" si="0"/>
        <v>15.33880017263703</v>
      </c>
      <c r="E18" s="4">
        <v>49</v>
      </c>
      <c r="F18" s="15">
        <v>2</v>
      </c>
      <c r="G18" s="15">
        <v>182</v>
      </c>
      <c r="H18" s="15">
        <v>317</v>
      </c>
      <c r="I18" s="15">
        <v>295</v>
      </c>
      <c r="J18" s="15">
        <v>83</v>
      </c>
      <c r="K18" s="15">
        <v>82</v>
      </c>
      <c r="L18" s="15">
        <v>61</v>
      </c>
      <c r="M18" s="15">
        <v>202</v>
      </c>
      <c r="N18" s="15">
        <v>7521</v>
      </c>
      <c r="O18" s="15">
        <v>265</v>
      </c>
      <c r="P18" s="15">
        <v>241</v>
      </c>
      <c r="Q18" s="15">
        <v>160</v>
      </c>
      <c r="R18" s="15">
        <v>238</v>
      </c>
      <c r="S18" s="15">
        <v>1029</v>
      </c>
      <c r="T18" s="15">
        <v>8</v>
      </c>
      <c r="U18" s="15">
        <v>12</v>
      </c>
      <c r="V18" s="15">
        <v>89</v>
      </c>
      <c r="W18" s="15">
        <v>31</v>
      </c>
      <c r="X18" s="15">
        <v>395</v>
      </c>
      <c r="Y18" s="15">
        <v>549</v>
      </c>
      <c r="Z18" s="15">
        <v>271</v>
      </c>
      <c r="AA18" s="15">
        <v>324</v>
      </c>
      <c r="AB18" s="15">
        <v>33</v>
      </c>
    </row>
    <row r="19" spans="1:28" ht="12.75">
      <c r="A19" s="1" t="s">
        <v>13</v>
      </c>
      <c r="B19" s="15">
        <v>24376</v>
      </c>
      <c r="C19" s="15">
        <v>3417</v>
      </c>
      <c r="D19" s="11">
        <f t="shared" si="0"/>
        <v>14.01788644568428</v>
      </c>
      <c r="E19" s="4">
        <v>18</v>
      </c>
      <c r="F19" s="15">
        <v>3</v>
      </c>
      <c r="G19" s="15">
        <v>15</v>
      </c>
      <c r="H19" s="15">
        <v>49</v>
      </c>
      <c r="I19" s="15">
        <v>82</v>
      </c>
      <c r="J19" s="15">
        <v>12</v>
      </c>
      <c r="K19" s="15">
        <v>13</v>
      </c>
      <c r="L19" s="15">
        <v>22</v>
      </c>
      <c r="M19" s="15">
        <v>42</v>
      </c>
      <c r="N19" s="15">
        <v>217</v>
      </c>
      <c r="O19" s="15">
        <v>2148</v>
      </c>
      <c r="P19" s="15">
        <v>17</v>
      </c>
      <c r="Q19" s="15">
        <v>39</v>
      </c>
      <c r="R19" s="15">
        <v>47</v>
      </c>
      <c r="S19" s="15">
        <v>271</v>
      </c>
      <c r="T19" s="15">
        <v>10</v>
      </c>
      <c r="U19" s="15">
        <v>2</v>
      </c>
      <c r="V19" s="15">
        <v>23</v>
      </c>
      <c r="W19" s="15">
        <v>6</v>
      </c>
      <c r="X19" s="15">
        <v>104</v>
      </c>
      <c r="Y19" s="15">
        <v>88</v>
      </c>
      <c r="Z19" s="15">
        <v>108</v>
      </c>
      <c r="AA19" s="15">
        <v>73</v>
      </c>
      <c r="AB19" s="15">
        <v>8</v>
      </c>
    </row>
    <row r="20" spans="1:28" ht="12.75">
      <c r="A20" s="1" t="s">
        <v>14</v>
      </c>
      <c r="B20" s="15">
        <v>9477</v>
      </c>
      <c r="C20" s="15">
        <v>3933</v>
      </c>
      <c r="D20" s="11">
        <f t="shared" si="0"/>
        <v>41.50047483380817</v>
      </c>
      <c r="E20" s="4">
        <v>2</v>
      </c>
      <c r="F20" s="18" t="s">
        <v>28</v>
      </c>
      <c r="G20" s="15">
        <v>5</v>
      </c>
      <c r="H20" s="15">
        <v>26</v>
      </c>
      <c r="I20" s="15">
        <v>10</v>
      </c>
      <c r="J20" s="15">
        <v>42</v>
      </c>
      <c r="K20" s="15">
        <v>3</v>
      </c>
      <c r="L20" s="15">
        <v>2</v>
      </c>
      <c r="M20" s="15">
        <v>14</v>
      </c>
      <c r="N20" s="15">
        <v>85</v>
      </c>
      <c r="O20" s="15">
        <v>21</v>
      </c>
      <c r="P20" s="15">
        <v>3350</v>
      </c>
      <c r="Q20" s="15">
        <v>12</v>
      </c>
      <c r="R20" s="15">
        <v>150</v>
      </c>
      <c r="S20" s="15">
        <v>97</v>
      </c>
      <c r="T20" s="15">
        <v>2</v>
      </c>
      <c r="U20" s="15">
        <v>1</v>
      </c>
      <c r="V20" s="15">
        <v>8</v>
      </c>
      <c r="W20" s="15">
        <v>1</v>
      </c>
      <c r="X20" s="15">
        <v>19</v>
      </c>
      <c r="Y20" s="15">
        <v>22</v>
      </c>
      <c r="Z20" s="15">
        <v>34</v>
      </c>
      <c r="AA20" s="15">
        <v>25</v>
      </c>
      <c r="AB20" s="15">
        <v>2</v>
      </c>
    </row>
    <row r="21" spans="1:28" ht="12.75">
      <c r="A21" s="1" t="s">
        <v>15</v>
      </c>
      <c r="B21" s="15">
        <v>25291</v>
      </c>
      <c r="C21" s="15">
        <v>4696</v>
      </c>
      <c r="D21" s="11">
        <f t="shared" si="0"/>
        <v>18.56786999327824</v>
      </c>
      <c r="E21" s="4">
        <v>5</v>
      </c>
      <c r="F21" s="15">
        <v>1</v>
      </c>
      <c r="G21" s="15">
        <v>4</v>
      </c>
      <c r="H21" s="15">
        <v>27</v>
      </c>
      <c r="I21" s="15">
        <v>15</v>
      </c>
      <c r="J21" s="15">
        <v>18</v>
      </c>
      <c r="K21" s="15">
        <v>3</v>
      </c>
      <c r="L21" s="15">
        <v>2</v>
      </c>
      <c r="M21" s="15">
        <v>14</v>
      </c>
      <c r="N21" s="15">
        <v>122</v>
      </c>
      <c r="O21" s="15">
        <v>30</v>
      </c>
      <c r="P21" s="15">
        <v>13</v>
      </c>
      <c r="Q21" s="15">
        <v>3791</v>
      </c>
      <c r="R21" s="15">
        <v>142</v>
      </c>
      <c r="S21" s="15">
        <v>261</v>
      </c>
      <c r="T21" s="15">
        <v>2</v>
      </c>
      <c r="U21" s="15">
        <v>4</v>
      </c>
      <c r="V21" s="15">
        <v>14</v>
      </c>
      <c r="W21" s="15">
        <v>1</v>
      </c>
      <c r="X21" s="15">
        <v>25</v>
      </c>
      <c r="Y21" s="15">
        <v>39</v>
      </c>
      <c r="Z21" s="15">
        <v>126</v>
      </c>
      <c r="AA21" s="15">
        <v>33</v>
      </c>
      <c r="AB21" s="15">
        <v>4</v>
      </c>
    </row>
    <row r="22" spans="1:28" ht="12.75">
      <c r="A22" s="1" t="s">
        <v>16</v>
      </c>
      <c r="B22" s="15">
        <v>22765</v>
      </c>
      <c r="C22" s="15">
        <v>4780</v>
      </c>
      <c r="D22" s="11">
        <f t="shared" si="0"/>
        <v>20.997144739732043</v>
      </c>
      <c r="E22" s="4">
        <v>3</v>
      </c>
      <c r="F22" s="15">
        <v>1</v>
      </c>
      <c r="G22" s="15">
        <v>8</v>
      </c>
      <c r="H22" s="15">
        <v>48</v>
      </c>
      <c r="I22" s="15">
        <v>94</v>
      </c>
      <c r="J22" s="15">
        <v>164</v>
      </c>
      <c r="K22" s="15">
        <v>1</v>
      </c>
      <c r="L22" s="15">
        <v>7</v>
      </c>
      <c r="M22" s="15">
        <v>21</v>
      </c>
      <c r="N22" s="15">
        <v>312</v>
      </c>
      <c r="O22" s="15">
        <v>38</v>
      </c>
      <c r="P22" s="15">
        <v>101</v>
      </c>
      <c r="Q22" s="15">
        <v>68</v>
      </c>
      <c r="R22" s="15">
        <v>3163</v>
      </c>
      <c r="S22" s="15">
        <v>422</v>
      </c>
      <c r="T22" s="15">
        <v>4</v>
      </c>
      <c r="U22" s="15">
        <v>5</v>
      </c>
      <c r="V22" s="15">
        <v>63</v>
      </c>
      <c r="W22" s="15">
        <v>11</v>
      </c>
      <c r="X22" s="15">
        <v>57</v>
      </c>
      <c r="Y22" s="15">
        <v>48</v>
      </c>
      <c r="Z22" s="15">
        <v>93</v>
      </c>
      <c r="AA22" s="15">
        <v>43</v>
      </c>
      <c r="AB22" s="15">
        <v>5</v>
      </c>
    </row>
    <row r="23" spans="1:28" ht="12.75">
      <c r="A23" s="1" t="s">
        <v>17</v>
      </c>
      <c r="B23" s="15">
        <v>79907</v>
      </c>
      <c r="C23" s="15">
        <v>11678</v>
      </c>
      <c r="D23" s="11">
        <f t="shared" si="0"/>
        <v>14.614489343862239</v>
      </c>
      <c r="E23" s="4">
        <v>25</v>
      </c>
      <c r="F23" s="15">
        <v>12</v>
      </c>
      <c r="G23" s="15">
        <v>101</v>
      </c>
      <c r="H23" s="15">
        <v>431</v>
      </c>
      <c r="I23" s="15">
        <v>520</v>
      </c>
      <c r="J23" s="15">
        <v>267</v>
      </c>
      <c r="K23" s="15">
        <v>62</v>
      </c>
      <c r="L23" s="15">
        <v>69</v>
      </c>
      <c r="M23" s="15">
        <v>380</v>
      </c>
      <c r="N23" s="15">
        <v>934</v>
      </c>
      <c r="O23" s="15">
        <v>264</v>
      </c>
      <c r="P23" s="15">
        <v>159</v>
      </c>
      <c r="Q23" s="15">
        <v>207</v>
      </c>
      <c r="R23" s="15">
        <v>395</v>
      </c>
      <c r="S23" s="15">
        <v>5551</v>
      </c>
      <c r="T23" s="15">
        <v>42</v>
      </c>
      <c r="U23" s="15">
        <v>24</v>
      </c>
      <c r="V23" s="15">
        <v>158</v>
      </c>
      <c r="W23" s="15">
        <v>49</v>
      </c>
      <c r="X23" s="15">
        <v>357</v>
      </c>
      <c r="Y23" s="15">
        <v>518</v>
      </c>
      <c r="Z23" s="15">
        <v>710</v>
      </c>
      <c r="AA23" s="15">
        <v>406</v>
      </c>
      <c r="AB23" s="15">
        <v>37</v>
      </c>
    </row>
    <row r="24" spans="1:28" ht="12.75">
      <c r="A24" s="1" t="s">
        <v>18</v>
      </c>
      <c r="B24" s="15">
        <v>7880</v>
      </c>
      <c r="C24" s="15">
        <v>967</v>
      </c>
      <c r="D24" s="11">
        <f t="shared" si="0"/>
        <v>12.271573604060913</v>
      </c>
      <c r="E24" s="4">
        <v>5</v>
      </c>
      <c r="F24" s="18" t="s">
        <v>28</v>
      </c>
      <c r="G24" s="15">
        <v>3</v>
      </c>
      <c r="H24" s="15">
        <v>17</v>
      </c>
      <c r="I24" s="15">
        <v>18</v>
      </c>
      <c r="J24" s="15">
        <v>5</v>
      </c>
      <c r="K24" s="15">
        <v>1</v>
      </c>
      <c r="L24" s="15">
        <v>6</v>
      </c>
      <c r="M24" s="15">
        <v>6</v>
      </c>
      <c r="N24" s="15">
        <v>14</v>
      </c>
      <c r="O24" s="15">
        <v>6</v>
      </c>
      <c r="P24" s="15">
        <v>2</v>
      </c>
      <c r="Q24" s="18" t="s">
        <v>28</v>
      </c>
      <c r="R24" s="15">
        <v>41</v>
      </c>
      <c r="S24" s="15">
        <v>47</v>
      </c>
      <c r="T24" s="15">
        <v>528</v>
      </c>
      <c r="U24" s="15">
        <v>7</v>
      </c>
      <c r="V24" s="15">
        <v>86</v>
      </c>
      <c r="W24" s="15">
        <v>7</v>
      </c>
      <c r="X24" s="15">
        <v>22</v>
      </c>
      <c r="Y24" s="15">
        <v>64</v>
      </c>
      <c r="Z24" s="15">
        <v>59</v>
      </c>
      <c r="AA24" s="15">
        <v>23</v>
      </c>
      <c r="AB24" s="15" t="s">
        <v>28</v>
      </c>
    </row>
    <row r="25" spans="1:28" ht="12.75">
      <c r="A25" s="1" t="s">
        <v>19</v>
      </c>
      <c r="B25" s="15">
        <v>1995</v>
      </c>
      <c r="C25" s="15">
        <v>362</v>
      </c>
      <c r="D25" s="11">
        <f t="shared" si="0"/>
        <v>18.145363408521302</v>
      </c>
      <c r="E25" s="4">
        <v>1</v>
      </c>
      <c r="F25" s="18" t="s">
        <v>28</v>
      </c>
      <c r="G25" s="15" t="s">
        <v>28</v>
      </c>
      <c r="H25" s="15">
        <v>13</v>
      </c>
      <c r="I25" s="15">
        <v>26</v>
      </c>
      <c r="J25" s="15">
        <v>3</v>
      </c>
      <c r="K25" s="15">
        <v>2</v>
      </c>
      <c r="L25" s="15">
        <v>1</v>
      </c>
      <c r="M25" s="15">
        <v>1</v>
      </c>
      <c r="N25" s="15">
        <v>24</v>
      </c>
      <c r="O25" s="15" t="s">
        <v>28</v>
      </c>
      <c r="P25" s="15">
        <v>1</v>
      </c>
      <c r="Q25" s="15">
        <v>2</v>
      </c>
      <c r="R25" s="15">
        <v>8</v>
      </c>
      <c r="S25" s="15">
        <v>29</v>
      </c>
      <c r="T25" s="15">
        <v>8</v>
      </c>
      <c r="U25" s="15">
        <v>66</v>
      </c>
      <c r="V25" s="15">
        <v>52</v>
      </c>
      <c r="W25" s="15">
        <v>2</v>
      </c>
      <c r="X25" s="15">
        <v>7</v>
      </c>
      <c r="Y25" s="15">
        <v>68</v>
      </c>
      <c r="Z25" s="15">
        <v>22</v>
      </c>
      <c r="AA25" s="15">
        <v>25</v>
      </c>
      <c r="AB25" s="15">
        <v>1</v>
      </c>
    </row>
    <row r="26" spans="1:28" ht="12.75">
      <c r="A26" s="1" t="s">
        <v>20</v>
      </c>
      <c r="B26" s="15">
        <v>21449</v>
      </c>
      <c r="C26" s="15">
        <v>4389</v>
      </c>
      <c r="D26" s="11">
        <f t="shared" si="0"/>
        <v>20.462492423889227</v>
      </c>
      <c r="E26" s="4">
        <v>9</v>
      </c>
      <c r="F26" s="15">
        <v>4</v>
      </c>
      <c r="G26" s="15">
        <v>7</v>
      </c>
      <c r="H26" s="15">
        <v>46</v>
      </c>
      <c r="I26" s="15">
        <v>79</v>
      </c>
      <c r="J26" s="15">
        <v>82</v>
      </c>
      <c r="K26" s="15">
        <v>6</v>
      </c>
      <c r="L26" s="15">
        <v>13</v>
      </c>
      <c r="M26" s="15">
        <v>7</v>
      </c>
      <c r="N26" s="15">
        <v>71</v>
      </c>
      <c r="O26" s="15">
        <v>15</v>
      </c>
      <c r="P26" s="15">
        <v>4</v>
      </c>
      <c r="Q26" s="15">
        <v>22</v>
      </c>
      <c r="R26" s="15">
        <v>96</v>
      </c>
      <c r="S26" s="15">
        <v>207</v>
      </c>
      <c r="T26" s="15">
        <v>119</v>
      </c>
      <c r="U26" s="15">
        <v>54</v>
      </c>
      <c r="V26" s="15">
        <v>2555</v>
      </c>
      <c r="W26" s="15">
        <v>81</v>
      </c>
      <c r="X26" s="15">
        <v>240</v>
      </c>
      <c r="Y26" s="15">
        <v>325</v>
      </c>
      <c r="Z26" s="15">
        <v>197</v>
      </c>
      <c r="AA26" s="15">
        <v>143</v>
      </c>
      <c r="AB26" s="15">
        <v>7</v>
      </c>
    </row>
    <row r="27" spans="1:28" ht="12.75">
      <c r="A27" s="1" t="s">
        <v>21</v>
      </c>
      <c r="B27" s="15">
        <v>6217</v>
      </c>
      <c r="C27" s="15">
        <v>1259</v>
      </c>
      <c r="D27" s="11">
        <f t="shared" si="0"/>
        <v>20.25092488338427</v>
      </c>
      <c r="E27" s="4">
        <v>1</v>
      </c>
      <c r="F27" s="18" t="s">
        <v>28</v>
      </c>
      <c r="G27" s="15">
        <v>2</v>
      </c>
      <c r="H27" s="15">
        <v>13</v>
      </c>
      <c r="I27" s="15">
        <v>18</v>
      </c>
      <c r="J27" s="15">
        <v>13</v>
      </c>
      <c r="K27" s="15">
        <v>2</v>
      </c>
      <c r="L27" s="15">
        <v>2</v>
      </c>
      <c r="M27" s="15">
        <v>4</v>
      </c>
      <c r="N27" s="15">
        <v>41</v>
      </c>
      <c r="O27" s="15">
        <v>5</v>
      </c>
      <c r="P27" s="15">
        <v>1</v>
      </c>
      <c r="Q27" s="15">
        <v>3</v>
      </c>
      <c r="R27" s="15">
        <v>18</v>
      </c>
      <c r="S27" s="15">
        <v>66</v>
      </c>
      <c r="T27" s="15">
        <v>16</v>
      </c>
      <c r="U27" s="15">
        <v>6</v>
      </c>
      <c r="V27" s="15">
        <v>64</v>
      </c>
      <c r="W27" s="15">
        <v>367</v>
      </c>
      <c r="X27" s="15">
        <v>214</v>
      </c>
      <c r="Y27" s="15">
        <v>220</v>
      </c>
      <c r="Z27" s="15">
        <v>89</v>
      </c>
      <c r="AA27" s="15">
        <v>89</v>
      </c>
      <c r="AB27" s="15">
        <v>5</v>
      </c>
    </row>
    <row r="28" spans="1:28" ht="12.75">
      <c r="A28" s="1" t="s">
        <v>22</v>
      </c>
      <c r="B28" s="15">
        <v>81244</v>
      </c>
      <c r="C28" s="15">
        <v>11610</v>
      </c>
      <c r="D28" s="11">
        <f t="shared" si="0"/>
        <v>14.290286051893062</v>
      </c>
      <c r="E28" s="4">
        <v>17</v>
      </c>
      <c r="F28" s="15" t="s">
        <v>28</v>
      </c>
      <c r="G28" s="15">
        <v>16</v>
      </c>
      <c r="H28" s="15">
        <v>73</v>
      </c>
      <c r="I28" s="15">
        <v>63</v>
      </c>
      <c r="J28" s="15">
        <v>19</v>
      </c>
      <c r="K28" s="15">
        <v>19</v>
      </c>
      <c r="L28" s="15">
        <v>5</v>
      </c>
      <c r="M28" s="15">
        <v>73</v>
      </c>
      <c r="N28" s="15">
        <v>274</v>
      </c>
      <c r="O28" s="15">
        <v>52</v>
      </c>
      <c r="P28" s="15">
        <v>10</v>
      </c>
      <c r="Q28" s="15">
        <v>79</v>
      </c>
      <c r="R28" s="15">
        <v>67</v>
      </c>
      <c r="S28" s="15">
        <v>314</v>
      </c>
      <c r="T28" s="15">
        <v>22</v>
      </c>
      <c r="U28" s="15">
        <v>10</v>
      </c>
      <c r="V28" s="15">
        <v>217</v>
      </c>
      <c r="W28" s="15">
        <v>220</v>
      </c>
      <c r="X28" s="15">
        <v>8259</v>
      </c>
      <c r="Y28" s="15">
        <v>705</v>
      </c>
      <c r="Z28" s="15">
        <v>577</v>
      </c>
      <c r="AA28" s="15">
        <v>469</v>
      </c>
      <c r="AB28" s="15">
        <v>50</v>
      </c>
    </row>
    <row r="29" spans="1:28" ht="12.75">
      <c r="A29" s="1" t="s">
        <v>31</v>
      </c>
      <c r="B29" s="15">
        <v>137600</v>
      </c>
      <c r="C29" s="15">
        <v>27337</v>
      </c>
      <c r="D29" s="11">
        <f t="shared" si="0"/>
        <v>19.867005813953487</v>
      </c>
      <c r="E29" s="4">
        <v>16</v>
      </c>
      <c r="F29" s="15">
        <v>1</v>
      </c>
      <c r="G29" s="15">
        <v>16</v>
      </c>
      <c r="H29" s="15">
        <v>67</v>
      </c>
      <c r="I29" s="15">
        <v>34</v>
      </c>
      <c r="J29" s="15">
        <v>8</v>
      </c>
      <c r="K29" s="15">
        <v>8</v>
      </c>
      <c r="L29" s="15">
        <v>4</v>
      </c>
      <c r="M29" s="15">
        <v>44</v>
      </c>
      <c r="N29" s="15">
        <v>345</v>
      </c>
      <c r="O29" s="15">
        <v>59</v>
      </c>
      <c r="P29" s="15">
        <v>5</v>
      </c>
      <c r="Q29" s="15">
        <v>33</v>
      </c>
      <c r="R29" s="15">
        <v>41</v>
      </c>
      <c r="S29" s="15">
        <v>463</v>
      </c>
      <c r="T29" s="15">
        <v>115</v>
      </c>
      <c r="U29" s="15">
        <v>75</v>
      </c>
      <c r="V29" s="15">
        <v>350</v>
      </c>
      <c r="W29" s="15">
        <v>114</v>
      </c>
      <c r="X29" s="15">
        <v>787</v>
      </c>
      <c r="Y29" s="15">
        <v>22892</v>
      </c>
      <c r="Z29" s="15">
        <v>1390</v>
      </c>
      <c r="AA29" s="15">
        <v>414</v>
      </c>
      <c r="AB29" s="15">
        <v>56</v>
      </c>
    </row>
    <row r="30" spans="1:28" ht="12.75">
      <c r="A30" s="1" t="s">
        <v>23</v>
      </c>
      <c r="B30" s="15">
        <v>66158</v>
      </c>
      <c r="C30" s="15">
        <v>8994</v>
      </c>
      <c r="D30" s="11">
        <f t="shared" si="0"/>
        <v>13.594727772907282</v>
      </c>
      <c r="E30" s="4">
        <v>40</v>
      </c>
      <c r="F30" s="15">
        <v>2</v>
      </c>
      <c r="G30" s="15">
        <v>18</v>
      </c>
      <c r="H30" s="15">
        <v>52</v>
      </c>
      <c r="I30" s="15">
        <v>59</v>
      </c>
      <c r="J30" s="15">
        <v>9</v>
      </c>
      <c r="K30" s="15">
        <v>14</v>
      </c>
      <c r="L30" s="15">
        <v>11</v>
      </c>
      <c r="M30" s="15">
        <v>49</v>
      </c>
      <c r="N30" s="15">
        <v>126</v>
      </c>
      <c r="O30" s="15">
        <v>71</v>
      </c>
      <c r="P30" s="15">
        <v>13</v>
      </c>
      <c r="Q30" s="15">
        <v>95</v>
      </c>
      <c r="R30" s="15">
        <v>81</v>
      </c>
      <c r="S30" s="15">
        <v>514</v>
      </c>
      <c r="T30" s="15">
        <v>42</v>
      </c>
      <c r="U30" s="15">
        <v>12</v>
      </c>
      <c r="V30" s="15">
        <v>187</v>
      </c>
      <c r="W30" s="15">
        <v>78</v>
      </c>
      <c r="X30" s="15">
        <v>598</v>
      </c>
      <c r="Y30" s="15">
        <v>1167</v>
      </c>
      <c r="Z30" s="15">
        <v>5358</v>
      </c>
      <c r="AA30" s="15">
        <v>359</v>
      </c>
      <c r="AB30" s="15">
        <v>39</v>
      </c>
    </row>
    <row r="31" spans="1:28" ht="12.75">
      <c r="A31" s="1" t="s">
        <v>24</v>
      </c>
      <c r="B31" s="15">
        <v>33961</v>
      </c>
      <c r="C31" s="15">
        <v>5185</v>
      </c>
      <c r="D31" s="11">
        <f t="shared" si="0"/>
        <v>15.267512735196254</v>
      </c>
      <c r="E31" s="4">
        <v>18</v>
      </c>
      <c r="F31" s="15">
        <v>1</v>
      </c>
      <c r="G31" s="15">
        <v>22</v>
      </c>
      <c r="H31" s="15">
        <v>115</v>
      </c>
      <c r="I31" s="15">
        <v>36</v>
      </c>
      <c r="J31" s="15">
        <v>10</v>
      </c>
      <c r="K31" s="15">
        <v>10</v>
      </c>
      <c r="L31" s="15">
        <v>9</v>
      </c>
      <c r="M31" s="15">
        <v>79</v>
      </c>
      <c r="N31" s="15">
        <v>239</v>
      </c>
      <c r="O31" s="15">
        <v>63</v>
      </c>
      <c r="P31" s="15">
        <v>21</v>
      </c>
      <c r="Q31" s="15">
        <v>37</v>
      </c>
      <c r="R31" s="15">
        <v>37</v>
      </c>
      <c r="S31" s="15">
        <v>445</v>
      </c>
      <c r="T31" s="15">
        <v>18</v>
      </c>
      <c r="U31" s="15">
        <v>10</v>
      </c>
      <c r="V31" s="15">
        <v>119</v>
      </c>
      <c r="W31" s="15">
        <v>101</v>
      </c>
      <c r="X31" s="15">
        <v>499</v>
      </c>
      <c r="Y31" s="15">
        <v>422</v>
      </c>
      <c r="Z31" s="15">
        <v>430</v>
      </c>
      <c r="AA31" s="15">
        <v>2407</v>
      </c>
      <c r="AB31" s="15">
        <v>37</v>
      </c>
    </row>
    <row r="32" spans="1:28" ht="12.75">
      <c r="A32" s="1" t="s">
        <v>25</v>
      </c>
      <c r="B32" s="15">
        <v>9620</v>
      </c>
      <c r="C32" s="15">
        <v>623</v>
      </c>
      <c r="D32" s="11">
        <f t="shared" si="0"/>
        <v>6.476091476091476</v>
      </c>
      <c r="E32" s="4">
        <v>53</v>
      </c>
      <c r="F32" s="18" t="s">
        <v>28</v>
      </c>
      <c r="G32" s="15">
        <v>4</v>
      </c>
      <c r="H32" s="15">
        <v>5</v>
      </c>
      <c r="I32" s="15">
        <v>4</v>
      </c>
      <c r="J32" s="15">
        <v>2</v>
      </c>
      <c r="K32" s="15" t="s">
        <v>28</v>
      </c>
      <c r="L32" s="15">
        <v>1</v>
      </c>
      <c r="M32" s="15">
        <v>14</v>
      </c>
      <c r="N32" s="15">
        <v>10</v>
      </c>
      <c r="O32" s="15">
        <v>4</v>
      </c>
      <c r="P32" s="15">
        <v>1</v>
      </c>
      <c r="Q32" s="15">
        <v>0</v>
      </c>
      <c r="R32" s="15">
        <v>5</v>
      </c>
      <c r="S32" s="15">
        <v>41</v>
      </c>
      <c r="T32" s="15">
        <v>1</v>
      </c>
      <c r="U32" s="15">
        <v>1</v>
      </c>
      <c r="V32" s="15">
        <v>9</v>
      </c>
      <c r="W32" s="15">
        <v>2</v>
      </c>
      <c r="X32" s="15">
        <v>23</v>
      </c>
      <c r="Y32" s="15">
        <v>28</v>
      </c>
      <c r="Z32" s="15">
        <v>16</v>
      </c>
      <c r="AA32" s="15">
        <v>25</v>
      </c>
      <c r="AB32" s="15">
        <v>374</v>
      </c>
    </row>
    <row r="33" spans="1:28" ht="12.75">
      <c r="A33" s="1"/>
      <c r="B33" s="15"/>
      <c r="C33" s="15"/>
      <c r="D33" s="11"/>
      <c r="E33" s="4"/>
      <c r="F33" s="18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ht="12.75">
      <c r="A34" s="1" t="s">
        <v>32</v>
      </c>
      <c r="B34" s="15">
        <v>46423</v>
      </c>
      <c r="C34" s="15">
        <v>46423</v>
      </c>
      <c r="D34" s="11">
        <f>100*C34/B34</f>
        <v>100</v>
      </c>
      <c r="E34" s="4">
        <v>569</v>
      </c>
      <c r="F34" s="15">
        <v>31</v>
      </c>
      <c r="G34" s="15">
        <v>449</v>
      </c>
      <c r="H34" s="15">
        <v>1566</v>
      </c>
      <c r="I34" s="15">
        <v>1823</v>
      </c>
      <c r="J34" s="15">
        <v>824</v>
      </c>
      <c r="K34" s="15">
        <v>278</v>
      </c>
      <c r="L34" s="15">
        <v>167</v>
      </c>
      <c r="M34" s="15">
        <v>1347</v>
      </c>
      <c r="N34" s="15">
        <v>4779</v>
      </c>
      <c r="O34" s="15">
        <v>1448</v>
      </c>
      <c r="P34" s="15">
        <v>323</v>
      </c>
      <c r="Q34" s="15">
        <v>764</v>
      </c>
      <c r="R34" s="15">
        <v>1128</v>
      </c>
      <c r="S34" s="15">
        <v>5631</v>
      </c>
      <c r="T34" s="15">
        <v>373</v>
      </c>
      <c r="U34" s="15">
        <v>149</v>
      </c>
      <c r="V34" s="15">
        <v>1746</v>
      </c>
      <c r="W34" s="15">
        <v>292</v>
      </c>
      <c r="X34" s="15">
        <v>4444</v>
      </c>
      <c r="Y34" s="15">
        <v>9648</v>
      </c>
      <c r="Z34" s="15">
        <v>3258</v>
      </c>
      <c r="AA34" s="15">
        <v>3367</v>
      </c>
      <c r="AB34" s="15">
        <v>2019</v>
      </c>
    </row>
    <row r="35" spans="2:28" ht="12.75">
      <c r="B35" s="16"/>
      <c r="C35" s="16"/>
      <c r="D35" s="1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s="7" customFormat="1" ht="12.75">
      <c r="A36" s="5" t="s">
        <v>33</v>
      </c>
      <c r="B36" s="17">
        <v>810853</v>
      </c>
      <c r="C36" s="17">
        <v>166604</v>
      </c>
      <c r="D36" s="13">
        <f>100*C36/B36</f>
        <v>20.54675755038213</v>
      </c>
      <c r="E36" s="6">
        <v>1646</v>
      </c>
      <c r="F36" s="17">
        <v>127</v>
      </c>
      <c r="G36" s="17">
        <v>1552</v>
      </c>
      <c r="H36" s="17">
        <v>5220</v>
      </c>
      <c r="I36" s="17">
        <v>6992</v>
      </c>
      <c r="J36" s="17">
        <v>4114</v>
      </c>
      <c r="K36" s="17">
        <v>749</v>
      </c>
      <c r="L36" s="17">
        <v>883</v>
      </c>
      <c r="M36" s="17">
        <v>4463</v>
      </c>
      <c r="N36" s="17">
        <v>16556</v>
      </c>
      <c r="O36" s="17">
        <v>4755</v>
      </c>
      <c r="P36" s="17">
        <v>4309</v>
      </c>
      <c r="Q36" s="17">
        <v>5393</v>
      </c>
      <c r="R36" s="17">
        <v>5989</v>
      </c>
      <c r="S36" s="17">
        <v>16884</v>
      </c>
      <c r="T36" s="17">
        <v>1346</v>
      </c>
      <c r="U36" s="17">
        <v>510</v>
      </c>
      <c r="V36" s="17">
        <v>5867</v>
      </c>
      <c r="W36" s="17">
        <v>1408</v>
      </c>
      <c r="X36" s="17">
        <v>16384</v>
      </c>
      <c r="Y36" s="17">
        <v>37117</v>
      </c>
      <c r="Z36" s="17">
        <v>13097</v>
      </c>
      <c r="AA36" s="17">
        <v>8496</v>
      </c>
      <c r="AB36" s="17">
        <v>2747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niemik</dc:creator>
  <cp:keywords/>
  <dc:description/>
  <cp:lastModifiedBy>niemik</cp:lastModifiedBy>
  <cp:lastPrinted>2007-01-15T12:04:06Z</cp:lastPrinted>
  <dcterms:created xsi:type="dcterms:W3CDTF">2007-01-15T11:37:07Z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