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3"/>
  </bookViews>
  <sheets>
    <sheet name="Selite" sheetId="1" r:id="rId1"/>
    <sheet name="Selite_lyhenteet" sheetId="2" r:id="rId2"/>
    <sheet name="Tiivistelmä 09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<sst xmlns="http://schemas.openxmlformats.org/spreadsheetml/2006/main" count="538" uniqueCount="191">
  <si>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</si>
  <si>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</si>
  <si>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</si>
  <si>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</si>
  <si>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</si>
  <si>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</si>
  <si>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</si>
  <si>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</si>
  <si>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</si>
  <si>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</si>
  <si>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</si>
  <si>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</si>
  <si>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</si>
  <si>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</si>
  <si>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</si>
  <si>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</si>
  <si>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</si>
  <si>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</si>
  <si>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</si>
  <si>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</si>
  <si>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</si>
  <si>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</si>
  <si>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</si>
  <si>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</si>
  <si>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</si>
  <si>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</si>
  <si>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</si>
  <si>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</si>
  <si>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</si>
  <si>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</si>
  <si>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</si>
  <si>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</si>
  <si>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</si>
  <si>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</si>
  <si>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</si>
  <si>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</si>
  <si>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</si>
  <si>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</si>
  <si>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</si>
  <si>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</si>
  <si>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</si>
  <si>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</si>
  <si>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</si>
  <si>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</si>
  <si>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</si>
  <si>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</si>
  <si>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</si>
  <si>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</si>
  <si>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</si>
  <si>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</si>
  <si>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</si>
  <si>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</si>
  <si>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</si>
  <si>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</si>
  <si>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</si>
  <si>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</si>
  <si>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</si>
  <si>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</si>
  <si>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</si>
  <si>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</si>
  <si>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</si>
  <si>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</si>
  <si>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</si>
  <si>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</si>
  <si>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</si>
  <si>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</si>
  <si>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</si>
  <si>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</si>
  <si>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</si>
  <si>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</si>
  <si>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</si>
  <si>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</si>
  <si>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</si>
  <si>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</si>
  <si>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</si>
  <si>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</si>
  <si>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</si>
  <si>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</si>
  <si>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</si>
  <si>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</si>
  <si>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</si>
  <si>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</si>
  <si>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</si>
  <si>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</si>
  <si>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</si>
  <si>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</si>
  <si>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</si>
  <si>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</si>
  <si>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</si>
  <si>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</si>
  <si>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</si>
  <si>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</si>
  <si>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</si>
  <si>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</si>
  <si>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</si>
  <si>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</si>
  <si>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</si>
  <si>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</si>
  <si>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</si>
  <si>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</si>
  <si>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</si>
  <si>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</si>
  <si>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</si>
  <si>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</si>
  <si>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</si>
  <si>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</si>
  <si>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</si>
  <si>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</si>
  <si>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</si>
  <si>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</si>
  <si>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</si>
  <si>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</si>
  <si>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</si>
  <si>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</si>
  <si>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</si>
  <si>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</si>
  <si>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</si>
  <si>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</si>
  <si>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</si>
  <si>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</si>
  <si>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</si>
  <si>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</si>
  <si>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</si>
  <si>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</si>
  <si>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</si>
  <si>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</si>
  <si>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</si>
  <si>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</si>
  <si>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</si>
  <si>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</si>
  <si>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</si>
  <si>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</si>
  <si>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</si>
  <si>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</si>
  <si>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</si>
  <si>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</si>
  <si>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</si>
  <si>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</si>
  <si>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</si>
  <si>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</si>
  <si>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</si>
  <si>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</si>
  <si>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</si>
  <si>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</si>
  <si>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</si>
  <si>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</si>
  <si>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</si>
  <si>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</si>
  <si>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</si>
  <si>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</si>
  <si>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</si>
  <si>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</si>
  <si>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</si>
  <si>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</si>
  <si>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</si>
  <si>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</si>
  <si>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</si>
  <si>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</si>
  <si>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</si>
  <si>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</si>
  <si>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</si>
  <si>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</si>
  <si>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</si>
  <si>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</si>
  <si>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</si>
  <si>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</si>
  <si>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</si>
  <si>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</si>
  <si>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</si>
  <si>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</si>
  <si>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</si>
  <si>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</si>
  <si>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</si>
  <si>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</si>
  <si>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</si>
  <si>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</si>
  <si>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</si>
  <si>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</si>
  <si>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</si>
  <si>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</si>
  <si>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</si>
  <si>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</si>
  <si>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</si>
  <si>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</si>
  <si>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</si>
  <si>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</si>
  <si>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</si>
  <si>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</si>
  <si>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</si>
  <si>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09/2005</t>
  </si>
  <si>
    <t>*) 3 kk = kolmen viimeisimmän kuukauden liukuma, esim. heinäkuun 2005 - syyskuun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</si>
</sst>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34593403"/>
        <c:axId val="42905172"/>
      </c:lineChart>
      <c:catAx>
        <c:axId val="34593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905172"/>
        <c:crossesAt val="60"/>
        <c:auto val="0"/>
        <c:lblOffset val="100"/>
        <c:tickMarkSkip val="6"/>
        <c:noMultiLvlLbl val="0"/>
      </c:catAx>
      <c:valAx>
        <c:axId val="4290517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934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637253"/>
        <c:axId val="5735278"/>
      </c:lineChart>
      <c:catAx>
        <c:axId val="63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35278"/>
        <c:crossesAt val="50"/>
        <c:auto val="0"/>
        <c:lblOffset val="100"/>
        <c:tickMarkSkip val="6"/>
        <c:noMultiLvlLbl val="0"/>
      </c:catAx>
      <c:valAx>
        <c:axId val="573527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2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51617503"/>
        <c:axId val="61904344"/>
      </c:lineChart>
      <c:catAx>
        <c:axId val="5161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904344"/>
        <c:crossesAt val="60"/>
        <c:auto val="0"/>
        <c:lblOffset val="100"/>
        <c:tickMarkSkip val="6"/>
        <c:noMultiLvlLbl val="0"/>
      </c:catAx>
      <c:valAx>
        <c:axId val="6190434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17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20268185"/>
        <c:axId val="48195938"/>
      </c:lineChart>
      <c:catAx>
        <c:axId val="202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195938"/>
        <c:crossesAt val="40"/>
        <c:auto val="0"/>
        <c:lblOffset val="100"/>
        <c:tickMarkSkip val="6"/>
        <c:noMultiLvlLbl val="0"/>
      </c:catAx>
      <c:valAx>
        <c:axId val="481959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681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31110259"/>
        <c:axId val="11556876"/>
      </c:lineChart>
      <c:catAx>
        <c:axId val="3111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556876"/>
        <c:crossesAt val="50"/>
        <c:auto val="0"/>
        <c:lblOffset val="100"/>
        <c:tickMarkSkip val="6"/>
        <c:noMultiLvlLbl val="0"/>
      </c:catAx>
      <c:valAx>
        <c:axId val="1155687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102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36903021"/>
        <c:axId val="63691734"/>
      </c:lineChart>
      <c:catAx>
        <c:axId val="36903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691734"/>
        <c:crossesAt val="60"/>
        <c:auto val="0"/>
        <c:lblOffset val="100"/>
        <c:tickMarkSkip val="6"/>
        <c:noMultiLvlLbl val="0"/>
      </c:catAx>
      <c:valAx>
        <c:axId val="6369173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03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36354695"/>
        <c:axId val="58756800"/>
      </c:lineChart>
      <c:catAx>
        <c:axId val="3635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756800"/>
        <c:crossesAt val="60"/>
        <c:auto val="0"/>
        <c:lblOffset val="100"/>
        <c:tickMarkSkip val="6"/>
        <c:noMultiLvlLbl val="0"/>
      </c:catAx>
      <c:valAx>
        <c:axId val="5875680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546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50602229"/>
        <c:axId val="52766878"/>
      </c:lineChart>
      <c:catAx>
        <c:axId val="5060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766878"/>
        <c:crossesAt val="60"/>
        <c:auto val="0"/>
        <c:lblOffset val="100"/>
        <c:tickMarkSkip val="6"/>
        <c:noMultiLvlLbl val="0"/>
      </c:catAx>
      <c:valAx>
        <c:axId val="5276687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022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5139855"/>
        <c:axId val="46258696"/>
      </c:lineChart>
      <c:catAx>
        <c:axId val="513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258696"/>
        <c:crossesAt val="60"/>
        <c:auto val="0"/>
        <c:lblOffset val="100"/>
        <c:tickMarkSkip val="6"/>
        <c:noMultiLvlLbl val="0"/>
      </c:catAx>
      <c:valAx>
        <c:axId val="462586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98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13675081"/>
        <c:axId val="55966866"/>
      </c:lineChart>
      <c:catAx>
        <c:axId val="1367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966866"/>
        <c:crossesAt val="60"/>
        <c:auto val="0"/>
        <c:lblOffset val="100"/>
        <c:tickMarkSkip val="6"/>
        <c:noMultiLvlLbl val="0"/>
      </c:catAx>
      <c:valAx>
        <c:axId val="559668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750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33939747"/>
        <c:axId val="37022268"/>
      </c:lineChart>
      <c:catAx>
        <c:axId val="3393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022268"/>
        <c:crossesAt val="60"/>
        <c:auto val="0"/>
        <c:lblOffset val="100"/>
        <c:tickMarkSkip val="6"/>
        <c:noMultiLvlLbl val="0"/>
      </c:catAx>
      <c:valAx>
        <c:axId val="3702226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397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64764957"/>
        <c:axId val="46013702"/>
      </c:lineChart>
      <c:catAx>
        <c:axId val="6476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013702"/>
        <c:crossesAt val="60"/>
        <c:auto val="0"/>
        <c:lblOffset val="100"/>
        <c:tickMarkSkip val="6"/>
        <c:noMultiLvlLbl val="0"/>
      </c:catAx>
      <c:valAx>
        <c:axId val="460137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649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11470135"/>
        <c:axId val="36122352"/>
      </c:lineChart>
      <c:catAx>
        <c:axId val="1147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122352"/>
        <c:crossesAt val="60"/>
        <c:auto val="0"/>
        <c:lblOffset val="100"/>
        <c:tickMarkSkip val="6"/>
        <c:noMultiLvlLbl val="0"/>
      </c:catAx>
      <c:valAx>
        <c:axId val="3612235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701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56665713"/>
        <c:axId val="40229370"/>
      </c:lineChart>
      <c:catAx>
        <c:axId val="56665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229370"/>
        <c:crossesAt val="50"/>
        <c:auto val="0"/>
        <c:lblOffset val="100"/>
        <c:tickMarkSkip val="6"/>
        <c:noMultiLvlLbl val="0"/>
      </c:catAx>
      <c:valAx>
        <c:axId val="4022937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65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26520011"/>
        <c:axId val="37353508"/>
      </c:lineChart>
      <c:catAx>
        <c:axId val="26520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353508"/>
        <c:crossesAt val="60"/>
        <c:auto val="0"/>
        <c:lblOffset val="100"/>
        <c:tickMarkSkip val="6"/>
        <c:noMultiLvlLbl val="0"/>
      </c:catAx>
      <c:valAx>
        <c:axId val="3735350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200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1" sqref="B2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9/2004</v>
      </c>
      <c r="E5" s="49" t="s">
        <v>42</v>
      </c>
      <c r="F5" s="48" t="str">
        <f>$L$7&amp;"/"&amp;$L$6</f>
        <v>9/2005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-0.010154092811971105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-0.013375901359607978</v>
      </c>
      <c r="F6" s="52">
        <f ca="1">IF($L$6&gt;1995,INDIRECT(CONCATENATE("Palkkasumma!",$H6,$I$7))/INDIRECT(CONCATENATE("Palkkasumma!",$H6,$I$9))-1,".")</f>
        <v>0.04904166291730405</v>
      </c>
      <c r="G6" s="53">
        <f ca="1">IF(OR($L$6&gt;1996,AND($L$6=1996,$L$7&gt;2)),SUM(INDIRECT("Palkkasumma!"&amp;$H6&amp;$I$7-2&amp;":"&amp;$H6&amp;$I$7))/SUM(INDIRECT("Palkkasumma!"&amp;$H6&amp;$I$9-2&amp;":"&amp;$H6&amp;$I$9))-1,".")</f>
        <v>0.05701852265119389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-0.006249408199980988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-0.012663730149530594</v>
      </c>
      <c r="F7" s="52">
        <f aca="true" ca="1" t="shared" si="2" ref="F7:F20">IF($L$6&gt;1995,INDIRECT(CONCATENATE("Palkkasumma!",$H7,$I$7))/INDIRECT(CONCATENATE("Palkkasumma!",$H7,$I$9))-1,".")</f>
        <v>0.02096236303001442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0.017346130140001748</v>
      </c>
      <c r="H7" s="25" t="s">
        <v>153</v>
      </c>
      <c r="I7" s="25">
        <f>MATCH(CONCATENATE("1"," ",$L$6),Palkkasumma!$A:$A,0)+$L$7-1</f>
        <v>130</v>
      </c>
      <c r="J7" s="25"/>
      <c r="K7" s="31" t="s">
        <v>148</v>
      </c>
      <c r="L7" s="58">
        <v>9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-0.010313901345291532</v>
      </c>
      <c r="E8" s="52">
        <f ca="1" t="shared" si="1"/>
        <v>0.044532817426196525</v>
      </c>
      <c r="F8" s="52">
        <f ca="1" t="shared" si="2"/>
        <v>0.04882193022202097</v>
      </c>
      <c r="G8" s="53">
        <f ca="1">IF(OR($L$6&gt;1996,AND($L$6=1996,$L$7&gt;2)),SUM(INDIRECT("Palkkasumma!"&amp;$H8&amp;$I$7-2&amp;":"&amp;$H8&amp;$I$7))/SUM(INDIRECT("Palkkasumma!"&amp;$H8&amp;$I$9-2&amp;":"&amp;$H8&amp;$I$9))-1,".")</f>
        <v>0.004356028125536149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0.07393986876897451</v>
      </c>
      <c r="E9" s="52">
        <f ca="1" t="shared" si="1"/>
        <v>0.056816135422294245</v>
      </c>
      <c r="F9" s="52">
        <f ca="1" t="shared" si="2"/>
        <v>0.19150100310049245</v>
      </c>
      <c r="G9" s="53">
        <f ca="1" t="shared" si="3"/>
        <v>0.000482803669307863</v>
      </c>
      <c r="H9" s="25" t="s">
        <v>155</v>
      </c>
      <c r="I9" s="25">
        <f>I7-12</f>
        <v>118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0.048914736732786235</v>
      </c>
      <c r="E10" s="52">
        <f ca="1" t="shared" si="1"/>
        <v>0.029428390915438918</v>
      </c>
      <c r="F10" s="52">
        <f ca="1">IF($L$6&gt;1995,INDIRECT(CONCATENATE("Palkkasumma!",$H10,$I$7))/INDIRECT(CONCATENATE("Palkkasumma!",$H10,$I$9))-1,".")</f>
        <v>0.08306930693069314</v>
      </c>
      <c r="G10" s="53">
        <f ca="1" t="shared" si="3"/>
        <v>0.052555074617223196</v>
      </c>
      <c r="H10" s="25" t="s">
        <v>156</v>
      </c>
      <c r="I10" s="25">
        <f>I9-12</f>
        <v>106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0.05215375700212466</v>
      </c>
      <c r="E11" s="52">
        <f ca="1" t="shared" si="1"/>
        <v>0.04160283560121347</v>
      </c>
      <c r="F11" s="52">
        <f ca="1" t="shared" si="2"/>
        <v>0.11088672663851651</v>
      </c>
      <c r="G11" s="53">
        <f ca="1" t="shared" si="3"/>
        <v>0.06142576998500404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0.05726132885773527</v>
      </c>
      <c r="E12" s="52">
        <f ca="1" t="shared" si="1"/>
        <v>0.042280920392717025</v>
      </c>
      <c r="F12" s="52">
        <f ca="1" t="shared" si="2"/>
        <v>0.1046783079652629</v>
      </c>
      <c r="G12" s="53">
        <f ca="1" t="shared" si="3"/>
        <v>0.06687080781568966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0.09527155908041363</v>
      </c>
      <c r="E13" s="52">
        <f ca="1" t="shared" si="1"/>
        <v>0.057663633873961784</v>
      </c>
      <c r="F13" s="52">
        <f ca="1">IF($L$6&gt;1995,INDIRECT(CONCATENATE("Palkkasumma!",$H13,$I$7))/INDIRECT(CONCATENATE("Palkkasumma!",$H13,$I$9))-1,".")</f>
        <v>0.20925756186984423</v>
      </c>
      <c r="G13" s="53">
        <f ca="1" t="shared" si="3"/>
        <v>0.08662753898383091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0.03996865203761746</v>
      </c>
      <c r="E14" s="52">
        <f ca="1" t="shared" si="1"/>
        <v>0.041430295715148</v>
      </c>
      <c r="F14" s="52">
        <f ca="1" t="shared" si="2"/>
        <v>0.1411077618688772</v>
      </c>
      <c r="G14" s="53">
        <f ca="1" t="shared" si="3"/>
        <v>0.08420015646278212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0.06102919636754223</v>
      </c>
      <c r="E15" s="52">
        <f ca="1" t="shared" si="1"/>
        <v>0.05060011317270763</v>
      </c>
      <c r="F15" s="52">
        <f ca="1" t="shared" si="2"/>
        <v>0.13095895453708817</v>
      </c>
      <c r="G15" s="53">
        <f ca="1" t="shared" si="3"/>
        <v>0.07089806100464902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0.10027710426047798</v>
      </c>
      <c r="E16" s="52">
        <f ca="1" t="shared" si="1"/>
        <v>0.05515209238645147</v>
      </c>
      <c r="F16" s="52">
        <f ca="1">IF($L$6&gt;1995,INDIRECT(CONCATENATE("Palkkasumma!",$H16,$I$7))/INDIRECT(CONCATENATE("Palkkasumma!",$H16,$I$9))-1,".")</f>
        <v>0.24815048008814733</v>
      </c>
      <c r="G16" s="53">
        <f ca="1" t="shared" si="3"/>
        <v>0.12084285351612101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0.10276087973795045</v>
      </c>
      <c r="E17" s="52">
        <f ca="1" t="shared" si="1"/>
        <v>0.0696568127760786</v>
      </c>
      <c r="F17" s="52">
        <f ca="1" t="shared" si="2"/>
        <v>0.11338368836459312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0.07580570636479145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0.025980968673152915</v>
      </c>
      <c r="E18" s="52">
        <f ca="1" t="shared" si="1"/>
        <v>0.03722608752194523</v>
      </c>
      <c r="F18" s="52">
        <f ca="1" t="shared" si="2"/>
        <v>0.0630471029595665</v>
      </c>
      <c r="G18" s="53">
        <f ca="1" t="shared" si="3"/>
        <v>0.018023383380873392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0.04996989765201687</v>
      </c>
      <c r="E19" s="52">
        <f ca="1" t="shared" si="1"/>
        <v>0.045376502330144675</v>
      </c>
      <c r="F19" s="52">
        <f ca="1" t="shared" si="2"/>
        <v>0.06364678899082565</v>
      </c>
      <c r="G19" s="53">
        <f ca="1" t="shared" si="3"/>
        <v>0.035106757390896304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0.05888030888030893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0.04104466267368001</v>
      </c>
      <c r="F20" s="55">
        <f ca="1" t="shared" si="2"/>
        <v>0.1493163172288059</v>
      </c>
      <c r="G20" s="56">
        <f ca="1" t="shared" si="3"/>
        <v>0.06097952746707169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75.4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85.8</v>
      </c>
      <c r="O2" s="14">
        <v>85.4</v>
      </c>
      <c r="P2" s="14">
        <v>79.14</v>
      </c>
      <c r="Q2" s="14">
        <v>89.1</v>
      </c>
      <c r="R2" s="14">
        <v>89.2</v>
      </c>
      <c r="S2" s="14">
        <v>71.08</v>
      </c>
      <c r="T2" s="14">
        <v>75.7</v>
      </c>
      <c r="U2" s="14">
        <v>75.4</v>
      </c>
      <c r="V2" s="14">
        <v>57.32</v>
      </c>
      <c r="W2" s="14">
        <v>70</v>
      </c>
      <c r="X2" s="14">
        <v>70</v>
      </c>
      <c r="Y2" s="14">
        <v>75.73</v>
      </c>
      <c r="Z2" s="14">
        <v>80.1</v>
      </c>
      <c r="AA2" s="14">
        <v>80.1</v>
      </c>
      <c r="AB2" s="14">
        <v>59.93</v>
      </c>
      <c r="AC2" s="14">
        <v>66.4</v>
      </c>
      <c r="AD2" s="14">
        <v>66.1</v>
      </c>
      <c r="AE2" s="14">
        <v>64.83</v>
      </c>
      <c r="AF2" s="14">
        <v>72</v>
      </c>
      <c r="AG2" s="14">
        <v>71.2</v>
      </c>
      <c r="AH2" s="14">
        <v>43.82</v>
      </c>
      <c r="AI2" s="14">
        <v>47.9</v>
      </c>
      <c r="AJ2" s="14">
        <v>48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74.6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75.3</v>
      </c>
      <c r="G3" s="14">
        <v>81.62</v>
      </c>
      <c r="H3" s="14">
        <v>85.9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85.7</v>
      </c>
      <c r="O3" s="14">
        <v>85.5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75.7</v>
      </c>
      <c r="V3" s="14">
        <v>66.05</v>
      </c>
      <c r="W3" s="14">
        <v>69.4</v>
      </c>
      <c r="X3" s="14">
        <v>69.3</v>
      </c>
      <c r="Y3" s="14">
        <v>77.69</v>
      </c>
      <c r="Z3" s="14">
        <v>80.5</v>
      </c>
      <c r="AA3" s="14">
        <v>80.5</v>
      </c>
      <c r="AB3" s="14">
        <v>60.77</v>
      </c>
      <c r="AC3" s="14">
        <v>66</v>
      </c>
      <c r="AD3" s="14">
        <v>66.6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48.6</v>
      </c>
      <c r="AJ3" s="14">
        <v>48.8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85.6</v>
      </c>
      <c r="AT3" s="14">
        <v>71.54</v>
      </c>
      <c r="AU3" s="14">
        <v>75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74.7</v>
      </c>
      <c r="F4" s="14">
        <v>75.2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85.7</v>
      </c>
      <c r="O4" s="14">
        <v>85.7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80.7</v>
      </c>
      <c r="AA4" s="14">
        <v>80.9</v>
      </c>
      <c r="AB4" s="14">
        <v>63.96</v>
      </c>
      <c r="AC4" s="14">
        <v>67.6</v>
      </c>
      <c r="AD4" s="14">
        <v>67</v>
      </c>
      <c r="AE4" s="14">
        <v>73.56</v>
      </c>
      <c r="AF4" s="14">
        <v>71.4</v>
      </c>
      <c r="AG4" s="14">
        <v>71.9</v>
      </c>
      <c r="AH4" s="14">
        <v>48.26</v>
      </c>
      <c r="AI4" s="14">
        <v>49.1</v>
      </c>
      <c r="AJ4" s="14">
        <v>49.6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75</v>
      </c>
      <c r="AV4" s="14">
        <v>75.2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74.4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86.1</v>
      </c>
      <c r="O5" s="14">
        <v>85.9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81.3</v>
      </c>
      <c r="AA5" s="14">
        <v>81.5</v>
      </c>
      <c r="AB5" s="14">
        <v>60.14</v>
      </c>
      <c r="AC5" s="14">
        <v>67</v>
      </c>
      <c r="AD5" s="14">
        <v>67.7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50.2</v>
      </c>
      <c r="AJ5" s="14">
        <v>50.4</v>
      </c>
      <c r="AK5" s="14">
        <v>65.65</v>
      </c>
      <c r="AL5" s="14">
        <v>74</v>
      </c>
      <c r="AM5" s="14">
        <v>73.1</v>
      </c>
      <c r="AN5" s="14">
        <v>73.94</v>
      </c>
      <c r="AO5" s="14">
        <v>78.5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75.6</v>
      </c>
      <c r="AV5" s="14">
        <v>75.5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86.7</v>
      </c>
      <c r="O6" s="14">
        <v>86</v>
      </c>
      <c r="P6" s="14">
        <v>100.75</v>
      </c>
      <c r="Q6" s="14">
        <v>89</v>
      </c>
      <c r="R6" s="14">
        <v>89</v>
      </c>
      <c r="S6" s="14">
        <v>76.07</v>
      </c>
      <c r="T6" s="14">
        <v>76.5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82.3</v>
      </c>
      <c r="AA6" s="14">
        <v>82</v>
      </c>
      <c r="AB6" s="14">
        <v>63.24</v>
      </c>
      <c r="AC6" s="14">
        <v>67</v>
      </c>
      <c r="AD6" s="14">
        <v>68.5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78</v>
      </c>
      <c r="AP6" s="14">
        <v>78.2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74.9</v>
      </c>
      <c r="G7" s="14">
        <v>113.92</v>
      </c>
      <c r="H7" s="14">
        <v>87.3</v>
      </c>
      <c r="I7" s="14">
        <v>86.9</v>
      </c>
      <c r="J7" s="14">
        <v>132.35</v>
      </c>
      <c r="K7" s="14">
        <v>89.8</v>
      </c>
      <c r="L7" s="14">
        <v>89.6</v>
      </c>
      <c r="M7" s="14">
        <v>111.4</v>
      </c>
      <c r="N7" s="14">
        <v>86.2</v>
      </c>
      <c r="O7" s="14">
        <v>86.2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82.6</v>
      </c>
      <c r="AA7" s="14">
        <v>82.6</v>
      </c>
      <c r="AB7" s="14">
        <v>97.46</v>
      </c>
      <c r="AC7" s="14">
        <v>72.6</v>
      </c>
      <c r="AD7" s="14">
        <v>69.3</v>
      </c>
      <c r="AE7" s="14">
        <v>111.14</v>
      </c>
      <c r="AF7" s="14">
        <v>73.9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78.7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76.5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86.8</v>
      </c>
      <c r="O8" s="14">
        <v>86.4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83.2</v>
      </c>
      <c r="AA8" s="14">
        <v>83.1</v>
      </c>
      <c r="AB8" s="14">
        <v>71.41</v>
      </c>
      <c r="AC8" s="14">
        <v>68.5</v>
      </c>
      <c r="AD8" s="14">
        <v>69.8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78.2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76.4</v>
      </c>
      <c r="AV8" s="14">
        <v>76.5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86.5</v>
      </c>
      <c r="O9" s="14">
        <v>86.6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66.5</v>
      </c>
      <c r="Y9" s="14">
        <v>76.34</v>
      </c>
      <c r="Z9" s="14">
        <v>83.5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73.2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77.9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76.9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</v>
      </c>
      <c r="L10" s="14">
        <v>89.4</v>
      </c>
      <c r="M10" s="14">
        <v>95.58</v>
      </c>
      <c r="N10" s="14">
        <v>87.3</v>
      </c>
      <c r="O10" s="14">
        <v>86.9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84.5</v>
      </c>
      <c r="AA10" s="14">
        <v>84.1</v>
      </c>
      <c r="AB10" s="14">
        <v>71.67</v>
      </c>
      <c r="AC10" s="14">
        <v>72.9</v>
      </c>
      <c r="AD10" s="14">
        <v>70.8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77.3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87.2</v>
      </c>
      <c r="O11" s="14">
        <v>87.1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84.6</v>
      </c>
      <c r="AB11" s="14">
        <v>66.35</v>
      </c>
      <c r="AC11" s="14">
        <v>70.1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55.5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78.3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</v>
      </c>
      <c r="AV11" s="14">
        <v>77.7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73.5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87.8</v>
      </c>
      <c r="O12" s="14">
        <v>87.3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77.1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85.2</v>
      </c>
      <c r="AB12" s="14">
        <v>70.1</v>
      </c>
      <c r="AC12" s="14">
        <v>71.8</v>
      </c>
      <c r="AD12" s="14">
        <v>72.2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78.2</v>
      </c>
      <c r="AV12" s="14">
        <v>78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76.2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88.6</v>
      </c>
      <c r="L13" s="14">
        <v>89.2</v>
      </c>
      <c r="M13" s="14">
        <v>81.9</v>
      </c>
      <c r="N13" s="14">
        <v>76.1</v>
      </c>
      <c r="O13" s="14">
        <v>87.6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85.9</v>
      </c>
      <c r="AA13" s="14">
        <v>85.9</v>
      </c>
      <c r="AB13" s="14">
        <v>81.9</v>
      </c>
      <c r="AC13" s="14">
        <v>75</v>
      </c>
      <c r="AD13" s="14">
        <v>72.7</v>
      </c>
      <c r="AE13" s="14">
        <v>81.7</v>
      </c>
      <c r="AF13" s="14">
        <v>74.6</v>
      </c>
      <c r="AG13" s="14">
        <v>75.6</v>
      </c>
      <c r="AH13" s="14">
        <v>45.82</v>
      </c>
      <c r="AI13" s="14">
        <v>57.6</v>
      </c>
      <c r="AJ13" s="14">
        <v>57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78.6</v>
      </c>
      <c r="AV13" s="14">
        <v>78.4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79.9</v>
      </c>
      <c r="O14" s="14">
        <v>87.9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86.6</v>
      </c>
      <c r="AB14" s="14">
        <v>64.68</v>
      </c>
      <c r="AC14" s="14">
        <v>71.4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57.6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78.1</v>
      </c>
      <c r="AP14" s="14">
        <v>78.8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78.6</v>
      </c>
      <c r="AV14" s="14">
        <v>78.7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82.6</v>
      </c>
      <c r="O15" s="14">
        <v>88.1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87.4</v>
      </c>
      <c r="AA15" s="14">
        <v>87.3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58.5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79.1</v>
      </c>
      <c r="AP15" s="14">
        <v>79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79.1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84.9</v>
      </c>
      <c r="O16" s="14">
        <v>88.4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88.2</v>
      </c>
      <c r="AA16" s="14">
        <v>88</v>
      </c>
      <c r="AB16" s="14">
        <v>69.6</v>
      </c>
      <c r="AC16" s="14">
        <v>74.9</v>
      </c>
      <c r="AD16" s="14">
        <v>74.1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59.4</v>
      </c>
      <c r="AJ16" s="14">
        <v>58.8</v>
      </c>
      <c r="AK16" s="14">
        <v>70.92</v>
      </c>
      <c r="AL16" s="14">
        <v>74</v>
      </c>
      <c r="AM16" s="14">
        <v>74.3</v>
      </c>
      <c r="AN16" s="14">
        <v>77.07</v>
      </c>
      <c r="AO16" s="14">
        <v>79.6</v>
      </c>
      <c r="AP16" s="14">
        <v>79.3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79.5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73.6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85.7</v>
      </c>
      <c r="O17" s="14">
        <v>88.6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88.6</v>
      </c>
      <c r="AB17" s="14">
        <v>67.12</v>
      </c>
      <c r="AC17" s="14">
        <v>73.7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79.3</v>
      </c>
      <c r="AP17" s="14">
        <v>79.6</v>
      </c>
      <c r="AQ17" s="14">
        <v>87.35</v>
      </c>
      <c r="AR17" s="14">
        <v>92.7</v>
      </c>
      <c r="AS17" s="14">
        <v>92.5</v>
      </c>
      <c r="AT17" s="14">
        <v>75.56</v>
      </c>
      <c r="AU17" s="14">
        <v>80.3</v>
      </c>
      <c r="AV17" s="14">
        <v>79.8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86.8</v>
      </c>
      <c r="O18" s="14">
        <v>88.9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88.8</v>
      </c>
      <c r="AA18" s="14">
        <v>89.1</v>
      </c>
      <c r="AB18" s="14">
        <v>74.04</v>
      </c>
      <c r="AC18" s="14">
        <v>76.1</v>
      </c>
      <c r="AD18" s="14">
        <v>74.6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80.4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88.7</v>
      </c>
      <c r="O19" s="14">
        <v>89.1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89.5</v>
      </c>
      <c r="AB19" s="14">
        <v>92.59</v>
      </c>
      <c r="AC19" s="14">
        <v>73.8</v>
      </c>
      <c r="AD19" s="14">
        <v>74.6</v>
      </c>
      <c r="AE19" s="14">
        <v>110.32</v>
      </c>
      <c r="AF19" s="14">
        <v>79.9</v>
      </c>
      <c r="AG19" s="14">
        <v>78.7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80.4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88.3</v>
      </c>
      <c r="O20" s="14">
        <v>89.4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73.3</v>
      </c>
      <c r="AD20" s="14">
        <v>74.8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80.6</v>
      </c>
      <c r="AV20" s="14">
        <v>80.7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90.3</v>
      </c>
      <c r="L21" s="14">
        <v>90.7</v>
      </c>
      <c r="M21" s="14">
        <v>102.56</v>
      </c>
      <c r="N21" s="14">
        <v>90.2</v>
      </c>
      <c r="O21" s="14">
        <v>89.6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77.2</v>
      </c>
      <c r="AD21" s="14">
        <v>75.1</v>
      </c>
      <c r="AE21" s="14">
        <v>76</v>
      </c>
      <c r="AF21" s="14">
        <v>80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81.8</v>
      </c>
      <c r="AP21" s="14">
        <v>81.4</v>
      </c>
      <c r="AQ21" s="14">
        <v>98.21</v>
      </c>
      <c r="AR21" s="14">
        <v>94</v>
      </c>
      <c r="AS21" s="14">
        <v>93.8</v>
      </c>
      <c r="AT21" s="14">
        <v>80.54</v>
      </c>
      <c r="AU21" s="14">
        <v>80.9</v>
      </c>
      <c r="AV21" s="14">
        <v>80.9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89.5</v>
      </c>
      <c r="O22" s="14">
        <v>89.8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89.5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81.4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</v>
      </c>
      <c r="AV22" s="14">
        <v>81.3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91.3</v>
      </c>
      <c r="L23" s="14">
        <v>91.5</v>
      </c>
      <c r="M23" s="14">
        <v>82.19</v>
      </c>
      <c r="N23" s="14">
        <v>90.4</v>
      </c>
      <c r="O23" s="14">
        <v>90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91.7</v>
      </c>
      <c r="AA23" s="14">
        <v>91</v>
      </c>
      <c r="AB23" s="14">
        <v>72.64</v>
      </c>
      <c r="AC23" s="14">
        <v>75.2</v>
      </c>
      <c r="AD23" s="14">
        <v>75.9</v>
      </c>
      <c r="AE23" s="14">
        <v>76.29</v>
      </c>
      <c r="AF23" s="14">
        <v>81</v>
      </c>
      <c r="AG23" s="14">
        <v>80.7</v>
      </c>
      <c r="AH23" s="14">
        <v>57.54</v>
      </c>
      <c r="AI23" s="14">
        <v>61.7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81.7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89.5</v>
      </c>
      <c r="O24" s="14">
        <v>90.1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92.3</v>
      </c>
      <c r="AA24" s="14">
        <v>91.5</v>
      </c>
      <c r="AB24" s="14">
        <v>76.78</v>
      </c>
      <c r="AC24" s="14">
        <v>78.6</v>
      </c>
      <c r="AD24" s="14">
        <v>76.4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82.6</v>
      </c>
      <c r="AV24" s="14">
        <v>82.1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90.5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91.5</v>
      </c>
      <c r="AA25" s="14">
        <v>91.6</v>
      </c>
      <c r="AB25" s="14">
        <v>79.35</v>
      </c>
      <c r="AC25" s="14">
        <v>74.9</v>
      </c>
      <c r="AD25" s="14">
        <v>76.8</v>
      </c>
      <c r="AE25" s="14">
        <v>85.31</v>
      </c>
      <c r="AF25" s="14">
        <v>82.9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</v>
      </c>
      <c r="AP25" s="14">
        <v>83.8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91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91.8</v>
      </c>
      <c r="AA26" s="14">
        <v>91.6</v>
      </c>
      <c r="AB26" s="14">
        <v>71.99</v>
      </c>
      <c r="AC26" s="14">
        <v>78</v>
      </c>
      <c r="AD26" s="14">
        <v>77.2</v>
      </c>
      <c r="AE26" s="14">
        <v>80.38</v>
      </c>
      <c r="AF26" s="14">
        <v>82.2</v>
      </c>
      <c r="AG26" s="14">
        <v>82.3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85.3</v>
      </c>
      <c r="AP26" s="14">
        <v>84.3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82.9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90.8</v>
      </c>
      <c r="O27" s="14">
        <v>90.6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</v>
      </c>
      <c r="AA27" s="14">
        <v>91.7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84.7</v>
      </c>
      <c r="AP27" s="14">
        <v>84.7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83.2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90.8</v>
      </c>
      <c r="O28" s="14">
        <v>90.8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91.9</v>
      </c>
      <c r="AA28" s="14">
        <v>92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81.1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83.2</v>
      </c>
      <c r="AV28" s="14">
        <v>83.5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91.3</v>
      </c>
      <c r="O29" s="14">
        <v>91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80.7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92.4</v>
      </c>
      <c r="AB29" s="14">
        <v>72.92</v>
      </c>
      <c r="AC29" s="14">
        <v>77.9</v>
      </c>
      <c r="AD29" s="14">
        <v>78.4</v>
      </c>
      <c r="AE29" s="14">
        <v>78.5</v>
      </c>
      <c r="AF29" s="14">
        <v>83.2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83.9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93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90.5</v>
      </c>
      <c r="O30" s="14">
        <v>91.2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93.5</v>
      </c>
      <c r="AA30" s="14">
        <v>92.9</v>
      </c>
      <c r="AB30" s="14">
        <v>79.06</v>
      </c>
      <c r="AC30" s="14">
        <v>81.1</v>
      </c>
      <c r="AD30" s="14">
        <v>79.1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67.2</v>
      </c>
      <c r="AJ30" s="14">
        <v>67.1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86.1</v>
      </c>
      <c r="AP30" s="14">
        <v>85.9</v>
      </c>
      <c r="AQ30" s="14">
        <v>96.69</v>
      </c>
      <c r="AR30" s="14">
        <v>94.9</v>
      </c>
      <c r="AS30" s="14">
        <v>95</v>
      </c>
      <c r="AT30" s="14">
        <v>85.88</v>
      </c>
      <c r="AU30" s="14">
        <v>84.4</v>
      </c>
      <c r="AV30" s="14">
        <v>84.4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84.3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91.6</v>
      </c>
      <c r="O31" s="14">
        <v>91.5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93.5</v>
      </c>
      <c r="AB31" s="14">
        <v>93.84</v>
      </c>
      <c r="AC31" s="14">
        <v>77.8</v>
      </c>
      <c r="AD31" s="14">
        <v>79.9</v>
      </c>
      <c r="AE31" s="14">
        <v>109.05</v>
      </c>
      <c r="AF31" s="14">
        <v>84.2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86.3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91.3</v>
      </c>
      <c r="O32" s="14">
        <v>91.7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77.6</v>
      </c>
      <c r="Y32" s="14">
        <v>114.2</v>
      </c>
      <c r="Z32" s="14">
        <v>94.1</v>
      </c>
      <c r="AA32" s="14">
        <v>94.1</v>
      </c>
      <c r="AB32" s="14">
        <v>92.45</v>
      </c>
      <c r="AC32" s="14">
        <v>81.4</v>
      </c>
      <c r="AD32" s="14">
        <v>80.9</v>
      </c>
      <c r="AE32" s="14">
        <v>90.84</v>
      </c>
      <c r="AF32" s="14">
        <v>87.4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86.7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85.8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88.5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103.8</v>
      </c>
      <c r="O33" s="14">
        <v>92.1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94.9</v>
      </c>
      <c r="AA33" s="14">
        <v>94.9</v>
      </c>
      <c r="AB33" s="14">
        <v>82.45</v>
      </c>
      <c r="AC33" s="14">
        <v>82.7</v>
      </c>
      <c r="AD33" s="14">
        <v>81.9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87.4</v>
      </c>
      <c r="AP33" s="14">
        <v>87</v>
      </c>
      <c r="AQ33" s="14">
        <v>101.21</v>
      </c>
      <c r="AR33" s="14">
        <v>96.2</v>
      </c>
      <c r="AS33" s="14">
        <v>95.3</v>
      </c>
      <c r="AT33" s="14">
        <v>85.76</v>
      </c>
      <c r="AU33" s="14">
        <v>87</v>
      </c>
      <c r="AV33" s="14">
        <v>86.2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85.3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92.7</v>
      </c>
      <c r="O34" s="14">
        <v>92.4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81.7</v>
      </c>
      <c r="AD34" s="14">
        <v>82.8</v>
      </c>
      <c r="AE34" s="14">
        <v>80.47</v>
      </c>
      <c r="AF34" s="14">
        <v>87.3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93.1</v>
      </c>
      <c r="O35" s="14">
        <v>92.8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85.8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85.6</v>
      </c>
      <c r="AD35" s="14">
        <v>83.5</v>
      </c>
      <c r="AE35" s="14">
        <v>85.47</v>
      </c>
      <c r="AF35" s="14">
        <v>88.9</v>
      </c>
      <c r="AG35" s="14">
        <v>88.2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87.1</v>
      </c>
      <c r="AV35" s="14">
        <v>87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94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83.1</v>
      </c>
      <c r="AD36" s="14">
        <v>84</v>
      </c>
      <c r="AE36" s="14">
        <v>78.39</v>
      </c>
      <c r="AF36" s="14">
        <v>88</v>
      </c>
      <c r="AG36" s="14">
        <v>88.8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87.4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93.8</v>
      </c>
      <c r="O37" s="14">
        <v>93.4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86.5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97.3</v>
      </c>
      <c r="AA37" s="14">
        <v>97.5</v>
      </c>
      <c r="AB37" s="14">
        <v>89.82</v>
      </c>
      <c r="AC37" s="14">
        <v>82.7</v>
      </c>
      <c r="AD37" s="14">
        <v>84.7</v>
      </c>
      <c r="AE37" s="14">
        <v>90.98</v>
      </c>
      <c r="AF37" s="14">
        <v>88.5</v>
      </c>
      <c r="AG37" s="14">
        <v>89.4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87.9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93.9</v>
      </c>
      <c r="O38" s="14">
        <v>93.7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87.4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98.9</v>
      </c>
      <c r="AA38" s="14">
        <v>98.3</v>
      </c>
      <c r="AB38" s="14">
        <v>79.36</v>
      </c>
      <c r="AC38" s="14">
        <v>87.8</v>
      </c>
      <c r="AD38" s="14">
        <v>85.6</v>
      </c>
      <c r="AE38" s="14">
        <v>86.27</v>
      </c>
      <c r="AF38" s="14">
        <v>90.8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93.9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99.7</v>
      </c>
      <c r="AA39" s="14">
        <v>98.9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89.2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87.9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94.9</v>
      </c>
      <c r="O40" s="14">
        <v>94.1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99.1</v>
      </c>
      <c r="AA40" s="14">
        <v>99.1</v>
      </c>
      <c r="AB40" s="14">
        <v>78.5</v>
      </c>
      <c r="AC40" s="14">
        <v>85.3</v>
      </c>
      <c r="AD40" s="14">
        <v>87.2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89.6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88.8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95.3</v>
      </c>
      <c r="O41" s="14">
        <v>94.3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89.8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99.4</v>
      </c>
      <c r="AA41" s="14">
        <v>99.2</v>
      </c>
      <c r="AB41" s="14">
        <v>86.12</v>
      </c>
      <c r="AC41" s="14">
        <v>90.3</v>
      </c>
      <c r="AD41" s="14">
        <v>87.8</v>
      </c>
      <c r="AE41" s="14">
        <v>94.08</v>
      </c>
      <c r="AF41" s="14">
        <v>94.7</v>
      </c>
      <c r="AG41" s="14">
        <v>91.7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91.1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99.3</v>
      </c>
      <c r="M42" s="14">
        <v>87.75</v>
      </c>
      <c r="N42" s="14">
        <v>96.4</v>
      </c>
      <c r="O42" s="14">
        <v>94.4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89</v>
      </c>
      <c r="U42" s="14">
        <v>89.1</v>
      </c>
      <c r="V42" s="14">
        <v>83.53</v>
      </c>
      <c r="W42" s="14">
        <v>85.6</v>
      </c>
      <c r="X42" s="14">
        <v>85.6</v>
      </c>
      <c r="Y42" s="14">
        <v>97.33</v>
      </c>
      <c r="Z42" s="14">
        <v>98.6</v>
      </c>
      <c r="AA42" s="14">
        <v>99.3</v>
      </c>
      <c r="AB42" s="14">
        <v>82.32</v>
      </c>
      <c r="AC42" s="14">
        <v>87.4</v>
      </c>
      <c r="AD42" s="14">
        <v>88.2</v>
      </c>
      <c r="AE42" s="14">
        <v>84.93</v>
      </c>
      <c r="AF42" s="14">
        <v>92.1</v>
      </c>
      <c r="AG42" s="14">
        <v>91.9</v>
      </c>
      <c r="AH42" s="14">
        <v>81.84</v>
      </c>
      <c r="AI42" s="14">
        <v>78.9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94.3</v>
      </c>
      <c r="O43" s="14">
        <v>94.4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99.2</v>
      </c>
      <c r="AA43" s="14">
        <v>99.5</v>
      </c>
      <c r="AB43" s="14">
        <v>106.02</v>
      </c>
      <c r="AC43" s="14">
        <v>87.3</v>
      </c>
      <c r="AD43" s="14">
        <v>88.6</v>
      </c>
      <c r="AE43" s="14">
        <v>116.3</v>
      </c>
      <c r="AF43" s="14">
        <v>90.9</v>
      </c>
      <c r="AG43" s="14">
        <v>92.1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91.2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90.7</v>
      </c>
      <c r="AV43" s="14">
        <v>90.7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96.1</v>
      </c>
      <c r="O44" s="14">
        <v>94.3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100.9</v>
      </c>
      <c r="AA44" s="14">
        <v>99.8</v>
      </c>
      <c r="AB44" s="14">
        <v>106.73</v>
      </c>
      <c r="AC44" s="14">
        <v>91.2</v>
      </c>
      <c r="AD44" s="14">
        <v>89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80.2</v>
      </c>
      <c r="AJ44" s="14">
        <v>79.8</v>
      </c>
      <c r="AK44" s="14">
        <v>125.93</v>
      </c>
      <c r="AL44" s="14">
        <v>91.4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90.9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93.8</v>
      </c>
      <c r="O45" s="14">
        <v>94.2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99.7</v>
      </c>
      <c r="AB45" s="14">
        <v>86.49</v>
      </c>
      <c r="AC45" s="14">
        <v>88.5</v>
      </c>
      <c r="AD45" s="14">
        <v>89.4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90.9</v>
      </c>
      <c r="AV45" s="14">
        <v>91.1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94.3</v>
      </c>
      <c r="O46" s="14">
        <v>94.1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99.3</v>
      </c>
      <c r="AB46" s="14">
        <v>86.3</v>
      </c>
      <c r="AC46" s="14">
        <v>89.1</v>
      </c>
      <c r="AD46" s="14">
        <v>89.6</v>
      </c>
      <c r="AE46" s="14">
        <v>86.03</v>
      </c>
      <c r="AF46" s="14">
        <v>92.9</v>
      </c>
      <c r="AG46" s="14">
        <v>92.6</v>
      </c>
      <c r="AH46" s="14">
        <v>73.87</v>
      </c>
      <c r="AI46" s="14">
        <v>80.6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91.1</v>
      </c>
      <c r="AV46" s="14">
        <v>91.3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87.3</v>
      </c>
      <c r="Y47" s="14">
        <v>90.02</v>
      </c>
      <c r="Z47" s="14">
        <v>98</v>
      </c>
      <c r="AA47" s="14">
        <v>98.8</v>
      </c>
      <c r="AB47" s="14">
        <v>89.38</v>
      </c>
      <c r="AC47" s="14">
        <v>90.8</v>
      </c>
      <c r="AD47" s="14">
        <v>89.9</v>
      </c>
      <c r="AE47" s="14">
        <v>87.97</v>
      </c>
      <c r="AF47" s="14">
        <v>91.6</v>
      </c>
      <c r="AG47" s="14">
        <v>92.7</v>
      </c>
      <c r="AH47" s="14">
        <v>75.46</v>
      </c>
      <c r="AI47" s="14">
        <v>82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93.6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91.6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94.4</v>
      </c>
      <c r="O48" s="14">
        <v>94.1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98.3</v>
      </c>
      <c r="AA48" s="14">
        <v>98.5</v>
      </c>
      <c r="AB48" s="14">
        <v>83.12</v>
      </c>
      <c r="AC48" s="14">
        <v>89.4</v>
      </c>
      <c r="AD48" s="14">
        <v>90.2</v>
      </c>
      <c r="AE48" s="14">
        <v>82.45</v>
      </c>
      <c r="AF48" s="14">
        <v>93.1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93.4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91.9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110.3</v>
      </c>
      <c r="O49" s="14">
        <v>94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92.4</v>
      </c>
      <c r="U49" s="14">
        <v>90.9</v>
      </c>
      <c r="V49" s="14">
        <v>91.1</v>
      </c>
      <c r="W49" s="14">
        <v>88.2</v>
      </c>
      <c r="X49" s="14">
        <v>88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91.6</v>
      </c>
      <c r="AD49" s="14">
        <v>90.4</v>
      </c>
      <c r="AE49" s="14">
        <v>102.62</v>
      </c>
      <c r="AF49" s="14">
        <v>96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</v>
      </c>
      <c r="AV49" s="14">
        <v>92.1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94</v>
      </c>
      <c r="O50" s="14">
        <v>94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90.7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98.3</v>
      </c>
      <c r="AB50" s="14">
        <v>79.08</v>
      </c>
      <c r="AC50" s="14">
        <v>90.3</v>
      </c>
      <c r="AD50" s="14">
        <v>90.4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91.8</v>
      </c>
      <c r="AV50" s="14">
        <v>92.2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88.8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93.9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89.1</v>
      </c>
      <c r="U51" s="14">
        <v>90.4</v>
      </c>
      <c r="V51" s="14">
        <v>84.8</v>
      </c>
      <c r="W51" s="14">
        <v>88.9</v>
      </c>
      <c r="X51" s="14">
        <v>88.8</v>
      </c>
      <c r="Y51" s="14">
        <v>93.99</v>
      </c>
      <c r="Z51" s="14">
        <v>98.3</v>
      </c>
      <c r="AA51" s="14">
        <v>98.1</v>
      </c>
      <c r="AB51" s="14">
        <v>85.1</v>
      </c>
      <c r="AC51" s="14">
        <v>89.7</v>
      </c>
      <c r="AD51" s="14">
        <v>90.3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84.2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99.6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93.9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94.1</v>
      </c>
      <c r="O52" s="14">
        <v>94.2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90.5</v>
      </c>
      <c r="V52" s="14">
        <v>83.99</v>
      </c>
      <c r="W52" s="14">
        <v>89.3</v>
      </c>
      <c r="X52" s="14">
        <v>89.3</v>
      </c>
      <c r="Y52" s="14">
        <v>86.38</v>
      </c>
      <c r="Z52" s="14">
        <v>98</v>
      </c>
      <c r="AA52" s="14">
        <v>97.8</v>
      </c>
      <c r="AB52" s="14">
        <v>84.54</v>
      </c>
      <c r="AC52" s="14">
        <v>89.9</v>
      </c>
      <c r="AD52" s="14">
        <v>90.3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100.6</v>
      </c>
      <c r="L53" s="14">
        <v>99.6</v>
      </c>
      <c r="M53" s="14">
        <v>90.01</v>
      </c>
      <c r="N53" s="14">
        <v>94.5</v>
      </c>
      <c r="O53" s="14">
        <v>94.3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91.3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97.8</v>
      </c>
      <c r="AA53" s="14">
        <v>97.5</v>
      </c>
      <c r="AB53" s="14">
        <v>87.72</v>
      </c>
      <c r="AC53" s="14">
        <v>92.4</v>
      </c>
      <c r="AD53" s="14">
        <v>90.2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92.7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92.9</v>
      </c>
      <c r="AV53" s="14">
        <v>92.8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94.1</v>
      </c>
      <c r="O54" s="14">
        <v>94.4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91.2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96.9</v>
      </c>
      <c r="AA54" s="14">
        <v>97</v>
      </c>
      <c r="AB54" s="14">
        <v>84.36</v>
      </c>
      <c r="AC54" s="14">
        <v>88.9</v>
      </c>
      <c r="AD54" s="14">
        <v>90.2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</v>
      </c>
      <c r="AV54" s="14">
        <v>93.1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94.6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91.7</v>
      </c>
      <c r="V55" s="14">
        <v>111.88</v>
      </c>
      <c r="W55" s="14">
        <v>90.9</v>
      </c>
      <c r="X55" s="14">
        <v>91.1</v>
      </c>
      <c r="Y55" s="14">
        <v>125.14</v>
      </c>
      <c r="Z55" s="14">
        <v>95.8</v>
      </c>
      <c r="AA55" s="14">
        <v>96.7</v>
      </c>
      <c r="AB55" s="14">
        <v>106.57</v>
      </c>
      <c r="AC55" s="14">
        <v>87.4</v>
      </c>
      <c r="AD55" s="14">
        <v>90.7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93.6</v>
      </c>
      <c r="AP55" s="14">
        <v>95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93.5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98.2</v>
      </c>
      <c r="J56" s="14">
        <v>108.64</v>
      </c>
      <c r="K56" s="14">
        <v>102.6</v>
      </c>
      <c r="L56" s="14">
        <v>99.4</v>
      </c>
      <c r="M56" s="14">
        <v>137.52</v>
      </c>
      <c r="N56" s="14">
        <v>95.4</v>
      </c>
      <c r="O56" s="14">
        <v>94.9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91.8</v>
      </c>
      <c r="Y56" s="14">
        <v>120.65</v>
      </c>
      <c r="Z56" s="14">
        <v>96.9</v>
      </c>
      <c r="AA56" s="14">
        <v>96.7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96.8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93.9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95.2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92.5</v>
      </c>
      <c r="X57" s="14">
        <v>92.5</v>
      </c>
      <c r="Y57" s="14">
        <v>86.99</v>
      </c>
      <c r="Z57" s="14">
        <v>96.3</v>
      </c>
      <c r="AA57" s="14">
        <v>96.8</v>
      </c>
      <c r="AB57" s="14">
        <v>88.77</v>
      </c>
      <c r="AC57" s="14">
        <v>91.5</v>
      </c>
      <c r="AD57" s="14">
        <v>92.2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99.8</v>
      </c>
      <c r="AS57" s="14">
        <v>100.3</v>
      </c>
      <c r="AT57" s="14">
        <v>89.27</v>
      </c>
      <c r="AU57" s="14">
        <v>94.5</v>
      </c>
      <c r="AV57" s="14">
        <v>94.4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96.4</v>
      </c>
      <c r="O58" s="14">
        <v>95.5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96.6</v>
      </c>
      <c r="AA58" s="14">
        <v>97.1</v>
      </c>
      <c r="AB58" s="14">
        <v>89.97</v>
      </c>
      <c r="AC58" s="14">
        <v>91.9</v>
      </c>
      <c r="AD58" s="14">
        <v>92.6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94.8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95.9</v>
      </c>
      <c r="O59" s="14">
        <v>95.8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98.7</v>
      </c>
      <c r="AA59" s="14">
        <v>97.4</v>
      </c>
      <c r="AB59" s="14">
        <v>90.27</v>
      </c>
      <c r="AC59" s="14">
        <v>94.3</v>
      </c>
      <c r="AD59" s="14">
        <v>92.8</v>
      </c>
      <c r="AE59" s="14">
        <v>90.61</v>
      </c>
      <c r="AF59" s="14">
        <v>96.2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95.6</v>
      </c>
      <c r="AN59" s="14">
        <v>93.45</v>
      </c>
      <c r="AO59" s="14">
        <v>96.8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95.2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96.1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</v>
      </c>
      <c r="AA60" s="14">
        <v>97.4</v>
      </c>
      <c r="AB60" s="14">
        <v>85.94</v>
      </c>
      <c r="AC60" s="14">
        <v>91.9</v>
      </c>
      <c r="AD60" s="14">
        <v>92.9</v>
      </c>
      <c r="AE60" s="14">
        <v>85.92</v>
      </c>
      <c r="AF60" s="14">
        <v>95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96.5</v>
      </c>
      <c r="AP60" s="14">
        <v>96.7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95.7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97.6</v>
      </c>
      <c r="O61" s="14">
        <v>96.5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93.2</v>
      </c>
      <c r="AD61" s="14">
        <v>93.1</v>
      </c>
      <c r="AE61" s="14">
        <v>104.39</v>
      </c>
      <c r="AF61" s="14">
        <v>94.4</v>
      </c>
      <c r="AG61" s="14">
        <v>95.8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96.9</v>
      </c>
      <c r="AP61" s="14">
        <v>97.1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96.2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97.3</v>
      </c>
      <c r="O62" s="14">
        <v>96.8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96.1</v>
      </c>
      <c r="AA62" s="14">
        <v>97.4</v>
      </c>
      <c r="AB62" s="14">
        <v>80.78</v>
      </c>
      <c r="AC62" s="14">
        <v>92.5</v>
      </c>
      <c r="AD62" s="14">
        <v>93.7</v>
      </c>
      <c r="AE62" s="14">
        <v>84.83</v>
      </c>
      <c r="AF62" s="14">
        <v>96</v>
      </c>
      <c r="AG62" s="14">
        <v>96.3</v>
      </c>
      <c r="AH62" s="14">
        <v>85.11</v>
      </c>
      <c r="AI62" s="14">
        <v>94.8</v>
      </c>
      <c r="AJ62" s="14">
        <v>94.9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97.3</v>
      </c>
      <c r="AP62" s="14">
        <v>97.5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96.6</v>
      </c>
      <c r="AV62" s="14">
        <v>96.6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97.1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97.8</v>
      </c>
      <c r="AB63" s="14">
        <v>89.97</v>
      </c>
      <c r="AC63" s="14">
        <v>94.7</v>
      </c>
      <c r="AD63" s="14">
        <v>94.7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97.7</v>
      </c>
      <c r="AP63" s="14">
        <v>97.9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97.4</v>
      </c>
      <c r="AV63" s="14">
        <v>97.1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97.2</v>
      </c>
      <c r="O64" s="14">
        <v>97.5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98.3</v>
      </c>
      <c r="AA64" s="14">
        <v>98.2</v>
      </c>
      <c r="AB64" s="14">
        <v>93.79</v>
      </c>
      <c r="AC64" s="14">
        <v>97.4</v>
      </c>
      <c r="AD64" s="14">
        <v>95.8</v>
      </c>
      <c r="AE64" s="14">
        <v>100.67</v>
      </c>
      <c r="AF64" s="14">
        <v>97.1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98.7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97.1</v>
      </c>
      <c r="AV64" s="14">
        <v>97.6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100.1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99.5</v>
      </c>
      <c r="M65" s="14">
        <v>86.57</v>
      </c>
      <c r="N65" s="14">
        <v>97.6</v>
      </c>
      <c r="O65" s="14">
        <v>97.9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</v>
      </c>
      <c r="AA65" s="14">
        <v>98.7</v>
      </c>
      <c r="AB65" s="14">
        <v>88.56</v>
      </c>
      <c r="AC65" s="14">
        <v>95.5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99</v>
      </c>
      <c r="AP65" s="14">
        <v>98.9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98</v>
      </c>
      <c r="AV65" s="14">
        <v>98.2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98.1</v>
      </c>
      <c r="O66" s="14">
        <v>98.4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99.1</v>
      </c>
      <c r="Y66" s="14">
        <v>100.67</v>
      </c>
      <c r="Z66" s="14">
        <v>99.5</v>
      </c>
      <c r="AA66" s="14">
        <v>99.3</v>
      </c>
      <c r="AB66" s="14">
        <v>93.13</v>
      </c>
      <c r="AC66" s="14">
        <v>97.3</v>
      </c>
      <c r="AD66" s="14">
        <v>98.4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99.5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98.8</v>
      </c>
      <c r="AV66" s="14">
        <v>98.9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100.6</v>
      </c>
      <c r="O67" s="14">
        <v>98.9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101</v>
      </c>
      <c r="AA67" s="14">
        <v>99.9</v>
      </c>
      <c r="AB67" s="14">
        <v>131.69</v>
      </c>
      <c r="AC67" s="14">
        <v>103.5</v>
      </c>
      <c r="AD67" s="14">
        <v>99.7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101.1</v>
      </c>
      <c r="AP67" s="14">
        <v>99.7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100.5</v>
      </c>
      <c r="AV67" s="14">
        <v>99.6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98.3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99.2</v>
      </c>
      <c r="O68" s="14">
        <v>99.3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98.2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98.8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100.1</v>
      </c>
      <c r="AV68" s="14">
        <v>100.2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100.7</v>
      </c>
      <c r="O69" s="14">
        <v>99.8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100.6</v>
      </c>
      <c r="Y69" s="14">
        <v>92.8</v>
      </c>
      <c r="Z69" s="14">
        <v>100.2</v>
      </c>
      <c r="AA69" s="14">
        <v>100.3</v>
      </c>
      <c r="AB69" s="14">
        <v>99.8</v>
      </c>
      <c r="AC69" s="14">
        <v>101.1</v>
      </c>
      <c r="AD69" s="14">
        <v>101.8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99.5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99.3</v>
      </c>
      <c r="O70" s="14">
        <v>100.2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101.2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100.2</v>
      </c>
      <c r="AA70" s="14">
        <v>100.7</v>
      </c>
      <c r="AB70" s="14">
        <v>102.7</v>
      </c>
      <c r="AC70" s="14">
        <v>106.3</v>
      </c>
      <c r="AD70" s="14">
        <v>102.8</v>
      </c>
      <c r="AE70" s="14">
        <v>98.92</v>
      </c>
      <c r="AF70" s="14">
        <v>102.7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101.5</v>
      </c>
      <c r="AP70" s="14">
        <v>101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101.8</v>
      </c>
      <c r="AV70" s="14">
        <v>101.5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99.7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101.7</v>
      </c>
      <c r="O71" s="14">
        <v>100.7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101.2</v>
      </c>
      <c r="AB71" s="14">
        <v>94.78</v>
      </c>
      <c r="AC71" s="14">
        <v>101.1</v>
      </c>
      <c r="AD71" s="14">
        <v>103.8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101.2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102.1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105.3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101.2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102.1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102.2</v>
      </c>
      <c r="AA72" s="14">
        <v>102.1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104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102.3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99.6</v>
      </c>
      <c r="L73" s="14">
        <v>100.1</v>
      </c>
      <c r="M73" s="14">
        <v>107.96</v>
      </c>
      <c r="N73" s="14">
        <v>101.5</v>
      </c>
      <c r="O73" s="14">
        <v>101.7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102.9</v>
      </c>
      <c r="AB73" s="14">
        <v>116.41</v>
      </c>
      <c r="AC73" s="14">
        <v>108.9</v>
      </c>
      <c r="AD73" s="14">
        <v>106.5</v>
      </c>
      <c r="AE73" s="14">
        <v>113.16</v>
      </c>
      <c r="AF73" s="14">
        <v>104.5</v>
      </c>
      <c r="AG73" s="14">
        <v>105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103.4</v>
      </c>
      <c r="AP73" s="14">
        <v>102.5</v>
      </c>
      <c r="AQ73" s="14">
        <v>103.93</v>
      </c>
      <c r="AR73" s="14">
        <v>101.2</v>
      </c>
      <c r="AS73" s="14">
        <v>102</v>
      </c>
      <c r="AT73" s="14">
        <v>107.04</v>
      </c>
      <c r="AU73" s="14">
        <v>103.5</v>
      </c>
      <c r="AV73" s="14">
        <v>103.3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100.2</v>
      </c>
      <c r="M74" s="14">
        <v>92.34</v>
      </c>
      <c r="N74" s="14">
        <v>102.6</v>
      </c>
      <c r="O74" s="14">
        <v>102.2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102.1</v>
      </c>
      <c r="Y74" s="14">
        <v>96.68</v>
      </c>
      <c r="Z74" s="14">
        <v>104.1</v>
      </c>
      <c r="AA74" s="14">
        <v>103.5</v>
      </c>
      <c r="AB74" s="14">
        <v>95.2</v>
      </c>
      <c r="AC74" s="14">
        <v>106.4</v>
      </c>
      <c r="AD74" s="14">
        <v>107.9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105.6</v>
      </c>
      <c r="AJ74" s="14">
        <v>105.5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102.8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103.6</v>
      </c>
      <c r="O75" s="14">
        <v>102.7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103.7</v>
      </c>
      <c r="AB75" s="14">
        <v>104.64</v>
      </c>
      <c r="AC75" s="14">
        <v>109.4</v>
      </c>
      <c r="AD75" s="14">
        <v>109</v>
      </c>
      <c r="AE75" s="14">
        <v>108.91</v>
      </c>
      <c r="AF75" s="14">
        <v>108.2</v>
      </c>
      <c r="AG75" s="14">
        <v>106.9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103.7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105.7</v>
      </c>
      <c r="AV75" s="14">
        <v>104.6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104.3</v>
      </c>
      <c r="O76" s="14">
        <v>103.2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103.7</v>
      </c>
      <c r="AB76" s="14">
        <v>108.24</v>
      </c>
      <c r="AC76" s="14">
        <v>111.8</v>
      </c>
      <c r="AD76" s="14">
        <v>109.8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103.5</v>
      </c>
      <c r="AP76" s="14">
        <v>103.1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104.6</v>
      </c>
      <c r="O77" s="14">
        <v>103.6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103.7</v>
      </c>
      <c r="AB77" s="14">
        <v>101.09</v>
      </c>
      <c r="AC77" s="14">
        <v>108.9</v>
      </c>
      <c r="AD77" s="14">
        <v>110.2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102.9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105.9</v>
      </c>
      <c r="AV77" s="14">
        <v>105.3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103.9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105.6</v>
      </c>
      <c r="U78" s="14">
        <v>105.6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102.5</v>
      </c>
      <c r="AA78" s="14">
        <v>103.7</v>
      </c>
      <c r="AB78" s="14">
        <v>106.47</v>
      </c>
      <c r="AC78" s="14">
        <v>110.1</v>
      </c>
      <c r="AD78" s="14">
        <v>110.4</v>
      </c>
      <c r="AE78" s="14">
        <v>106.06</v>
      </c>
      <c r="AF78" s="14">
        <v>110.2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105.4</v>
      </c>
      <c r="AV78" s="14">
        <v>105.5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105.1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100.1</v>
      </c>
      <c r="L79" s="14">
        <v>100.4</v>
      </c>
      <c r="M79" s="14">
        <v>149.23</v>
      </c>
      <c r="N79" s="14">
        <v>105.4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104.5</v>
      </c>
      <c r="AA79" s="14">
        <v>103.8</v>
      </c>
      <c r="AB79" s="14">
        <v>145.45</v>
      </c>
      <c r="AC79" s="14">
        <v>112.8</v>
      </c>
      <c r="AD79" s="14">
        <v>110.4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103.3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106.2</v>
      </c>
      <c r="AV79" s="14">
        <v>105.7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103.8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104.9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105.9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103.4</v>
      </c>
      <c r="AA80" s="14">
        <v>103.9</v>
      </c>
      <c r="AB80" s="14">
        <v>119.01</v>
      </c>
      <c r="AC80" s="14">
        <v>108.1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103.1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105.8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104.9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104.3</v>
      </c>
      <c r="AA81" s="14">
        <v>103.9</v>
      </c>
      <c r="AB81" s="14">
        <v>110</v>
      </c>
      <c r="AC81" s="14">
        <v>110.6</v>
      </c>
      <c r="AD81" s="14">
        <v>109.7</v>
      </c>
      <c r="AE81" s="14">
        <v>108.92</v>
      </c>
      <c r="AF81" s="14">
        <v>111.1</v>
      </c>
      <c r="AG81" s="14">
        <v>109.7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103.7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106.3</v>
      </c>
      <c r="AV81" s="14">
        <v>105.9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106.3</v>
      </c>
      <c r="O82" s="14">
        <v>104.9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105.8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103.9</v>
      </c>
      <c r="AB82" s="14">
        <v>101.79</v>
      </c>
      <c r="AC82" s="14">
        <v>108.5</v>
      </c>
      <c r="AD82" s="14">
        <v>109.6</v>
      </c>
      <c r="AE82" s="14">
        <v>99.7</v>
      </c>
      <c r="AF82" s="14">
        <v>109.7</v>
      </c>
      <c r="AG82" s="14">
        <v>109.8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102.4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105.5</v>
      </c>
      <c r="O83" s="14">
        <v>105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105.8</v>
      </c>
      <c r="V83" s="14">
        <v>96.04</v>
      </c>
      <c r="W83" s="14">
        <v>103.4</v>
      </c>
      <c r="X83" s="14">
        <v>103.2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108.9</v>
      </c>
      <c r="AD83" s="14">
        <v>109.6</v>
      </c>
      <c r="AE83" s="14">
        <v>99.53</v>
      </c>
      <c r="AF83" s="14">
        <v>109.6</v>
      </c>
      <c r="AG83" s="14">
        <v>109.9</v>
      </c>
      <c r="AH83" s="14">
        <v>95.95</v>
      </c>
      <c r="AI83" s="14">
        <v>106.5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101.9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105.1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104.2</v>
      </c>
      <c r="AA84" s="14">
        <v>103.4</v>
      </c>
      <c r="AB84" s="14">
        <v>109.19</v>
      </c>
      <c r="AC84" s="14">
        <v>112.7</v>
      </c>
      <c r="AD84" s="14">
        <v>109.5</v>
      </c>
      <c r="AE84" s="14">
        <v>105.15</v>
      </c>
      <c r="AF84" s="14">
        <v>110.7</v>
      </c>
      <c r="AG84" s="14">
        <v>110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91.9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104.8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101.9</v>
      </c>
      <c r="AA85" s="14">
        <v>103.1</v>
      </c>
      <c r="AB85" s="14">
        <v>112.33</v>
      </c>
      <c r="AC85" s="14">
        <v>107.5</v>
      </c>
      <c r="AD85" s="14">
        <v>109.1</v>
      </c>
      <c r="AE85" s="14">
        <v>112.2</v>
      </c>
      <c r="AF85" s="14">
        <v>108.1</v>
      </c>
      <c r="AG85" s="14">
        <v>110</v>
      </c>
      <c r="AH85" s="14">
        <v>109.85</v>
      </c>
      <c r="AI85" s="14">
        <v>109</v>
      </c>
      <c r="AJ85" s="14">
        <v>106.4</v>
      </c>
      <c r="AK85" s="14">
        <v>112.4</v>
      </c>
      <c r="AL85" s="14">
        <v>104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105.6</v>
      </c>
      <c r="O86" s="14">
        <v>105.2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102.4</v>
      </c>
      <c r="AA86" s="14">
        <v>103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109.5</v>
      </c>
      <c r="AG86" s="14">
        <v>110.2</v>
      </c>
      <c r="AH86" s="14">
        <v>94.78</v>
      </c>
      <c r="AI86" s="14">
        <v>105.6</v>
      </c>
      <c r="AJ86" s="14">
        <v>106.1</v>
      </c>
      <c r="AK86" s="14">
        <v>88.41</v>
      </c>
      <c r="AL86" s="14">
        <v>102.1</v>
      </c>
      <c r="AM86" s="14">
        <v>104</v>
      </c>
      <c r="AN86" s="14">
        <v>87.59</v>
      </c>
      <c r="AO86" s="14">
        <v>100.6</v>
      </c>
      <c r="AP86" s="14">
        <v>101.3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94.4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105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106.2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102.3</v>
      </c>
      <c r="AA87" s="14">
        <v>103.4</v>
      </c>
      <c r="AB87" s="14">
        <v>103.51</v>
      </c>
      <c r="AC87" s="14">
        <v>109.6</v>
      </c>
      <c r="AD87" s="14">
        <v>109</v>
      </c>
      <c r="AE87" s="14">
        <v>109.04</v>
      </c>
      <c r="AF87" s="14">
        <v>110</v>
      </c>
      <c r="AG87" s="14">
        <v>110.4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105.8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106.5</v>
      </c>
      <c r="O88" s="14">
        <v>105.4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107.1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104.6</v>
      </c>
      <c r="AA88" s="14">
        <v>104.2</v>
      </c>
      <c r="AB88" s="14">
        <v>105.36</v>
      </c>
      <c r="AC88" s="14">
        <v>110.6</v>
      </c>
      <c r="AD88" s="14">
        <v>109.4</v>
      </c>
      <c r="AE88" s="14">
        <v>117.46</v>
      </c>
      <c r="AF88" s="14">
        <v>112.3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101.5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</v>
      </c>
      <c r="AV88" s="14">
        <v>106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105.6</v>
      </c>
      <c r="O89" s="14">
        <v>105.4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105.2</v>
      </c>
      <c r="AA89" s="14">
        <v>105</v>
      </c>
      <c r="AB89" s="14">
        <v>100.33</v>
      </c>
      <c r="AC89" s="14">
        <v>107.5</v>
      </c>
      <c r="AD89" s="14">
        <v>109.7</v>
      </c>
      <c r="AE89" s="14">
        <v>105.3</v>
      </c>
      <c r="AF89" s="14">
        <v>110.4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106.1</v>
      </c>
      <c r="AM89" s="14">
        <v>106.6</v>
      </c>
      <c r="AN89" s="14">
        <v>95.82</v>
      </c>
      <c r="AO89" s="14">
        <v>101.4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106.4</v>
      </c>
      <c r="AV89" s="14">
        <v>106.3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105.6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99.6</v>
      </c>
      <c r="L90" s="14">
        <v>100.3</v>
      </c>
      <c r="M90" s="14">
        <v>120.5</v>
      </c>
      <c r="N90" s="14">
        <v>106.1</v>
      </c>
      <c r="O90" s="14">
        <v>105.4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105.5</v>
      </c>
      <c r="AB90" s="14">
        <v>111.18</v>
      </c>
      <c r="AC90" s="14">
        <v>112.2</v>
      </c>
      <c r="AD90" s="14">
        <v>109.7</v>
      </c>
      <c r="AE90" s="14">
        <v>111.94</v>
      </c>
      <c r="AF90" s="14">
        <v>111.1</v>
      </c>
      <c r="AG90" s="14">
        <v>110.7</v>
      </c>
      <c r="AH90" s="14">
        <v>103.35</v>
      </c>
      <c r="AI90" s="14">
        <v>105.5</v>
      </c>
      <c r="AJ90" s="14">
        <v>105.4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101.9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107.2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104.7</v>
      </c>
      <c r="O91" s="14">
        <v>105.5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</v>
      </c>
      <c r="AA91" s="14">
        <v>105.7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110.9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102.2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100.9</v>
      </c>
      <c r="L92" s="14">
        <v>100.2</v>
      </c>
      <c r="M92" s="14">
        <v>127.4</v>
      </c>
      <c r="N92" s="14">
        <v>105.7</v>
      </c>
      <c r="O92" s="14">
        <v>105.6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</v>
      </c>
      <c r="U92" s="14">
        <v>109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105.5</v>
      </c>
      <c r="AA92" s="14">
        <v>105.8</v>
      </c>
      <c r="AB92" s="14">
        <v>121.18</v>
      </c>
      <c r="AC92" s="14">
        <v>107.3</v>
      </c>
      <c r="AD92" s="14">
        <v>109.2</v>
      </c>
      <c r="AE92" s="14">
        <v>116.55</v>
      </c>
      <c r="AF92" s="14">
        <v>109.8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107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105.7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109.3</v>
      </c>
      <c r="U93" s="14">
        <v>109.5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106.4</v>
      </c>
      <c r="AA93" s="14">
        <v>106.1</v>
      </c>
      <c r="AB93" s="14">
        <v>107.77</v>
      </c>
      <c r="AC93" s="14">
        <v>110.6</v>
      </c>
      <c r="AD93" s="14">
        <v>108.9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105.5</v>
      </c>
      <c r="AK93" s="14">
        <v>94.34</v>
      </c>
      <c r="AL93" s="14">
        <v>112.8</v>
      </c>
      <c r="AM93" s="14">
        <v>111.3</v>
      </c>
      <c r="AN93" s="14">
        <v>98.7</v>
      </c>
      <c r="AO93" s="14">
        <v>101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106.5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99.8</v>
      </c>
      <c r="M94" s="14">
        <v>100.22</v>
      </c>
      <c r="N94" s="14">
        <v>106.3</v>
      </c>
      <c r="O94" s="14">
        <v>105.9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106.4</v>
      </c>
      <c r="AA94" s="14">
        <v>106.4</v>
      </c>
      <c r="AB94" s="14">
        <v>101.35</v>
      </c>
      <c r="AC94" s="14">
        <v>108.1</v>
      </c>
      <c r="AD94" s="14">
        <v>108.9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105</v>
      </c>
      <c r="AJ94" s="14">
        <v>105.5</v>
      </c>
      <c r="AK94" s="14">
        <v>112.05</v>
      </c>
      <c r="AL94" s="14">
        <v>112.7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105.1</v>
      </c>
      <c r="O95" s="14">
        <v>106.1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106.6</v>
      </c>
      <c r="AA95" s="14">
        <v>106.6</v>
      </c>
      <c r="AB95" s="14">
        <v>102.28</v>
      </c>
      <c r="AC95" s="14">
        <v>107.8</v>
      </c>
      <c r="AD95" s="14">
        <v>109.3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112.1</v>
      </c>
      <c r="AN95" s="14">
        <v>92.27</v>
      </c>
      <c r="AO95" s="14">
        <v>100.7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106.8</v>
      </c>
      <c r="AV95" s="14">
        <v>107.3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106.4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107.9</v>
      </c>
      <c r="O96" s="14">
        <v>106.4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110.7</v>
      </c>
      <c r="U96" s="14">
        <v>110.3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</v>
      </c>
      <c r="AA96" s="14">
        <v>106.7</v>
      </c>
      <c r="AB96" s="14">
        <v>106.48</v>
      </c>
      <c r="AC96" s="14">
        <v>111.3</v>
      </c>
      <c r="AD96" s="14">
        <v>110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112.4</v>
      </c>
      <c r="AN96" s="14">
        <v>97.43</v>
      </c>
      <c r="AO96" s="14">
        <v>101.8</v>
      </c>
      <c r="AP96" s="14">
        <v>101.3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108.4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103.2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107.1</v>
      </c>
      <c r="O97" s="14">
        <v>106.6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110.8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106.9</v>
      </c>
      <c r="AA97" s="14">
        <v>106.7</v>
      </c>
      <c r="AB97" s="14">
        <v>116.18</v>
      </c>
      <c r="AC97" s="14">
        <v>110.1</v>
      </c>
      <c r="AD97" s="14">
        <v>110.5</v>
      </c>
      <c r="AE97" s="14">
        <v>115.7</v>
      </c>
      <c r="AF97" s="14">
        <v>112.2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101.2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107.9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107</v>
      </c>
      <c r="O98" s="14">
        <v>106.8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110.2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107.4</v>
      </c>
      <c r="AA98" s="14">
        <v>106.5</v>
      </c>
      <c r="AB98" s="14">
        <v>104.36</v>
      </c>
      <c r="AC98" s="14">
        <v>112.8</v>
      </c>
      <c r="AD98" s="14">
        <v>110.4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102.4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109</v>
      </c>
      <c r="AV98" s="14">
        <v>108.1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110.6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107.5</v>
      </c>
      <c r="O99" s="14">
        <v>107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110.1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105.8</v>
      </c>
      <c r="AA99" s="14">
        <v>106.1</v>
      </c>
      <c r="AB99" s="14">
        <v>104.85</v>
      </c>
      <c r="AC99" s="14">
        <v>110.1</v>
      </c>
      <c r="AD99" s="14">
        <v>109.7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101.5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107.9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106.9</v>
      </c>
      <c r="O100" s="14">
        <v>107.1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104.5</v>
      </c>
      <c r="AA100" s="14">
        <v>105.8</v>
      </c>
      <c r="AB100" s="14">
        <v>99.57</v>
      </c>
      <c r="AC100" s="14">
        <v>106.2</v>
      </c>
      <c r="AD100" s="14">
        <v>109.1</v>
      </c>
      <c r="AE100" s="14">
        <v>105.47</v>
      </c>
      <c r="AF100" s="14">
        <v>108.8</v>
      </c>
      <c r="AG100" s="14">
        <v>111.1</v>
      </c>
      <c r="AH100" s="14">
        <v>118.99</v>
      </c>
      <c r="AI100" s="14">
        <v>105</v>
      </c>
      <c r="AJ100" s="14">
        <v>107.1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101.6</v>
      </c>
      <c r="AQ100" s="14">
        <v>98.82</v>
      </c>
      <c r="AR100" s="14">
        <v>102.9</v>
      </c>
      <c r="AS100" s="14">
        <v>105.1</v>
      </c>
      <c r="AT100" s="14">
        <v>104.55</v>
      </c>
      <c r="AU100" s="14">
        <v>102.4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108.7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107.2</v>
      </c>
      <c r="O101" s="14">
        <v>107.4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105.1</v>
      </c>
      <c r="AA101" s="14">
        <v>106</v>
      </c>
      <c r="AB101" s="14">
        <v>102.98</v>
      </c>
      <c r="AC101" s="14">
        <v>108.8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101.3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108.2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109.7</v>
      </c>
      <c r="O102" s="14">
        <v>107.6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114.2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107.5</v>
      </c>
      <c r="AA102" s="14">
        <v>106.5</v>
      </c>
      <c r="AB102" s="14">
        <v>107.36</v>
      </c>
      <c r="AC102" s="14">
        <v>111.2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</v>
      </c>
      <c r="AJ102" s="14">
        <v>108.1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109.2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107.4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108.3</v>
      </c>
      <c r="O103" s="14">
        <v>107.8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113.4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107.5</v>
      </c>
      <c r="AA103" s="14">
        <v>106.8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108.9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111.5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108.5</v>
      </c>
      <c r="O104" s="14">
        <v>107.9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114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107.1</v>
      </c>
      <c r="AA104" s="14">
        <v>106.6</v>
      </c>
      <c r="AB104" s="14">
        <v>123.91</v>
      </c>
      <c r="AC104" s="14">
        <v>107.2</v>
      </c>
      <c r="AD104" s="14">
        <v>108.9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108.9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101.2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108.6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108.1</v>
      </c>
      <c r="O105" s="14">
        <v>108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114.3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106.3</v>
      </c>
      <c r="AB105" s="14">
        <v>105.41</v>
      </c>
      <c r="AC105" s="14">
        <v>110.3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102.4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109.4</v>
      </c>
      <c r="AV105" s="14">
        <v>109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107.5</v>
      </c>
      <c r="O106" s="14">
        <v>108.1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113.1</v>
      </c>
      <c r="U106" s="14">
        <v>114.3</v>
      </c>
      <c r="V106" s="14">
        <v>101.29</v>
      </c>
      <c r="W106" s="14">
        <v>108.1</v>
      </c>
      <c r="X106" s="14">
        <v>108</v>
      </c>
      <c r="Y106" s="14">
        <v>99.61</v>
      </c>
      <c r="Z106" s="14">
        <v>104.5</v>
      </c>
      <c r="AA106" s="14">
        <v>106.2</v>
      </c>
      <c r="AB106" s="14">
        <v>102.08</v>
      </c>
      <c r="AC106" s="14">
        <v>108.4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110.2</v>
      </c>
      <c r="AJ106" s="14">
        <v>110.3</v>
      </c>
      <c r="AK106" s="14">
        <v>106.85</v>
      </c>
      <c r="AL106" s="14">
        <v>103.6</v>
      </c>
      <c r="AM106" s="14">
        <v>103.2</v>
      </c>
      <c r="AN106" s="14">
        <v>93.53</v>
      </c>
      <c r="AO106" s="14">
        <v>101.7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109.8</v>
      </c>
      <c r="O107" s="14">
        <v>108.3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106.3</v>
      </c>
      <c r="AA107" s="14">
        <v>106.5</v>
      </c>
      <c r="AB107" s="14">
        <v>108.11</v>
      </c>
      <c r="AC107" s="14">
        <v>111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109.9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96.3</v>
      </c>
      <c r="L108" s="14">
        <v>96.1</v>
      </c>
      <c r="M108" s="14">
        <v>89.72</v>
      </c>
      <c r="N108" s="14">
        <v>107.8</v>
      </c>
      <c r="O108" s="14">
        <v>108.4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115.4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106.5</v>
      </c>
      <c r="AA108" s="14">
        <v>107.3</v>
      </c>
      <c r="AB108" s="14">
        <v>99.59</v>
      </c>
      <c r="AC108" s="14">
        <v>108.2</v>
      </c>
      <c r="AD108" s="14">
        <v>108.9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101.4</v>
      </c>
      <c r="AP108" s="14">
        <v>101.7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108.9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109.9</v>
      </c>
      <c r="O109" s="14">
        <v>108.6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117.3</v>
      </c>
      <c r="U109" s="14">
        <v>116.6</v>
      </c>
      <c r="V109" s="14">
        <v>108.41</v>
      </c>
      <c r="W109" s="14">
        <v>109.1</v>
      </c>
      <c r="X109" s="14">
        <v>108.8</v>
      </c>
      <c r="Y109" s="14">
        <v>120.46</v>
      </c>
      <c r="Z109" s="14">
        <v>109.9</v>
      </c>
      <c r="AA109" s="14">
        <v>108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111.6</v>
      </c>
      <c r="AJ109" s="14">
        <v>112.1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101.4</v>
      </c>
      <c r="AP109" s="14">
        <v>101.7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109.8</v>
      </c>
      <c r="AV109" s="14">
        <v>109.7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</v>
      </c>
      <c r="O110" s="14">
        <v>108.7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117.3</v>
      </c>
      <c r="V110" s="14">
        <v>98.21</v>
      </c>
      <c r="W110" s="14">
        <v>109.2</v>
      </c>
      <c r="X110" s="14">
        <v>109.1</v>
      </c>
      <c r="Y110" s="14">
        <v>101.39</v>
      </c>
      <c r="Z110" s="14">
        <v>109.2</v>
      </c>
      <c r="AA110" s="14">
        <v>108.4</v>
      </c>
      <c r="AB110" s="14">
        <v>101.63</v>
      </c>
      <c r="AC110" s="14">
        <v>111.4</v>
      </c>
      <c r="AD110" s="14">
        <v>109.1</v>
      </c>
      <c r="AE110" s="14">
        <v>103.97</v>
      </c>
      <c r="AF110" s="14">
        <v>112.7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105</v>
      </c>
      <c r="AM110" s="14">
        <v>104</v>
      </c>
      <c r="AN110" s="14">
        <v>92.07</v>
      </c>
      <c r="AO110" s="14">
        <v>102.3</v>
      </c>
      <c r="AP110" s="14">
        <v>101.7</v>
      </c>
      <c r="AQ110" s="14">
        <v>102.91</v>
      </c>
      <c r="AR110" s="14">
        <v>110.2</v>
      </c>
      <c r="AS110" s="14">
        <v>109.4</v>
      </c>
      <c r="AT110" s="14">
        <v>102.06</v>
      </c>
      <c r="AU110" s="14">
        <v>109.9</v>
      </c>
      <c r="AV110" s="14">
        <v>109.9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114.8</v>
      </c>
      <c r="F111" s="14">
        <v>111.4</v>
      </c>
      <c r="G111" s="14">
        <v>105.05</v>
      </c>
      <c r="H111" s="14">
        <v>111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109.7</v>
      </c>
      <c r="O111" s="14">
        <v>108.9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118.2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107.9</v>
      </c>
      <c r="AA111" s="14">
        <v>108.3</v>
      </c>
      <c r="AB111" s="14">
        <v>103.31</v>
      </c>
      <c r="AC111" s="14">
        <v>109.1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110.4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110.4</v>
      </c>
      <c r="F112" s="14">
        <v>111.2</v>
      </c>
      <c r="G112" s="14">
        <v>105.48</v>
      </c>
      <c r="H112" s="14">
        <v>111.6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108.8</v>
      </c>
      <c r="O112" s="14">
        <v>109.1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118.9</v>
      </c>
      <c r="U112" s="14">
        <v>117.8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107.9</v>
      </c>
      <c r="AA112" s="14">
        <v>108.3</v>
      </c>
      <c r="AB112" s="14">
        <v>103.1</v>
      </c>
      <c r="AC112" s="14">
        <v>108.5</v>
      </c>
      <c r="AD112" s="14">
        <v>109.7</v>
      </c>
      <c r="AE112" s="14">
        <v>111.35</v>
      </c>
      <c r="AF112" s="14">
        <v>114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104.2</v>
      </c>
      <c r="AM112" s="14">
        <v>105.2</v>
      </c>
      <c r="AN112" s="14">
        <v>95.33</v>
      </c>
      <c r="AO112" s="14">
        <v>101.3</v>
      </c>
      <c r="AP112" s="14">
        <v>101.7</v>
      </c>
      <c r="AQ112" s="14">
        <v>113.18</v>
      </c>
      <c r="AR112" s="14">
        <v>110.6</v>
      </c>
      <c r="AS112" s="14">
        <v>109.9</v>
      </c>
      <c r="AT112" s="14">
        <v>113.87</v>
      </c>
      <c r="AU112" s="14">
        <v>110.6</v>
      </c>
      <c r="AV112" s="14">
        <v>110.5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111.2</v>
      </c>
      <c r="F113" s="14">
        <v>111</v>
      </c>
      <c r="G113" s="14">
        <v>108.26</v>
      </c>
      <c r="H113" s="14">
        <v>112.8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125.2</v>
      </c>
      <c r="O113" s="14">
        <v>109.3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116.6</v>
      </c>
      <c r="U113" s="14">
        <v>117.5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107.9</v>
      </c>
      <c r="AA113" s="14">
        <v>108.6</v>
      </c>
      <c r="AB113" s="14">
        <v>107.9</v>
      </c>
      <c r="AC113" s="14">
        <v>111.8</v>
      </c>
      <c r="AD113" s="14">
        <v>109.8</v>
      </c>
      <c r="AE113" s="14">
        <v>118.9</v>
      </c>
      <c r="AF113" s="14">
        <v>115.6</v>
      </c>
      <c r="AG113" s="14">
        <v>115.2</v>
      </c>
      <c r="AH113" s="14">
        <v>107.45</v>
      </c>
      <c r="AI113" s="14">
        <v>113.7</v>
      </c>
      <c r="AJ113" s="14">
        <v>114.8</v>
      </c>
      <c r="AK113" s="14">
        <v>103.33</v>
      </c>
      <c r="AL113" s="14">
        <v>106.4</v>
      </c>
      <c r="AM113" s="14">
        <v>106.3</v>
      </c>
      <c r="AN113" s="14">
        <v>101.81</v>
      </c>
      <c r="AO113" s="14">
        <v>102.2</v>
      </c>
      <c r="AP113" s="14">
        <v>101.7</v>
      </c>
      <c r="AQ113" s="14">
        <v>112.14</v>
      </c>
      <c r="AR113" s="14">
        <v>109.2</v>
      </c>
      <c r="AS113" s="14">
        <v>110.1</v>
      </c>
      <c r="AT113" s="14">
        <v>112.49</v>
      </c>
      <c r="AU113" s="14">
        <v>111.2</v>
      </c>
      <c r="AV113" s="14">
        <v>110.8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</v>
      </c>
      <c r="F114" s="14">
        <v>110.8</v>
      </c>
      <c r="G114" s="14">
        <v>112.74</v>
      </c>
      <c r="H114" s="14">
        <v>111.2</v>
      </c>
      <c r="I114" s="14">
        <v>111.5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109.3</v>
      </c>
      <c r="O114" s="14">
        <v>109.6</v>
      </c>
      <c r="P114" s="14">
        <v>115.22</v>
      </c>
      <c r="Q114" s="14">
        <v>104.6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108.5</v>
      </c>
      <c r="AA114" s="14">
        <v>109.3</v>
      </c>
      <c r="AB114" s="14">
        <v>103.21</v>
      </c>
      <c r="AC114" s="14">
        <v>108.5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117.7</v>
      </c>
      <c r="AJ114" s="14">
        <v>115.4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101.8</v>
      </c>
      <c r="AQ114" s="14">
        <v>109.82</v>
      </c>
      <c r="AR114" s="14">
        <v>109.7</v>
      </c>
      <c r="AS114" s="14">
        <v>110.4</v>
      </c>
      <c r="AT114" s="14">
        <v>108.85</v>
      </c>
      <c r="AU114" s="14">
        <v>111.1</v>
      </c>
      <c r="AV114" s="14">
        <v>111.1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</v>
      </c>
      <c r="I115" s="14">
        <v>111.4</v>
      </c>
      <c r="J115" s="14">
        <v>109.91</v>
      </c>
      <c r="K115" s="14">
        <v>93</v>
      </c>
      <c r="L115" s="14">
        <v>95.2</v>
      </c>
      <c r="M115" s="14">
        <v>134.33</v>
      </c>
      <c r="N115" s="14">
        <v>110.2</v>
      </c>
      <c r="O115" s="14">
        <v>109.8</v>
      </c>
      <c r="P115" s="14">
        <v>121.63</v>
      </c>
      <c r="Q115" s="14">
        <v>104.7</v>
      </c>
      <c r="R115" s="14">
        <v>104.7</v>
      </c>
      <c r="S115" s="14">
        <v>148.08</v>
      </c>
      <c r="T115" s="14">
        <v>118.6</v>
      </c>
      <c r="U115" s="14">
        <v>118.1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110.9</v>
      </c>
      <c r="AA115" s="14">
        <v>110.3</v>
      </c>
      <c r="AB115" s="14">
        <v>133.55</v>
      </c>
      <c r="AC115" s="14">
        <v>109.3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115.8</v>
      </c>
      <c r="AJ115" s="14">
        <v>116</v>
      </c>
      <c r="AK115" s="14">
        <v>119.94</v>
      </c>
      <c r="AL115" s="14">
        <v>108.3</v>
      </c>
      <c r="AM115" s="14">
        <v>107.7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110.7</v>
      </c>
      <c r="AS115" s="14">
        <v>110.7</v>
      </c>
      <c r="AT115" s="14">
        <v>133.72</v>
      </c>
      <c r="AU115" s="14">
        <v>111.2</v>
      </c>
      <c r="AV115" s="14">
        <v>111.4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110.8</v>
      </c>
      <c r="F116" s="14">
        <v>110.7</v>
      </c>
      <c r="G116" s="14">
        <v>122.58</v>
      </c>
      <c r="H116" s="14">
        <v>110.9</v>
      </c>
      <c r="I116" s="14">
        <v>111.4</v>
      </c>
      <c r="J116" s="14">
        <v>114.31</v>
      </c>
      <c r="K116" s="14">
        <v>97.7</v>
      </c>
      <c r="L116" s="14">
        <v>95.3</v>
      </c>
      <c r="M116" s="14">
        <v>139.62</v>
      </c>
      <c r="N116" s="14">
        <v>111.8</v>
      </c>
      <c r="O116" s="14">
        <v>110.1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118.7</v>
      </c>
      <c r="U116" s="14">
        <v>118.8</v>
      </c>
      <c r="V116" s="14">
        <v>136.77</v>
      </c>
      <c r="W116" s="14">
        <v>111.3</v>
      </c>
      <c r="X116" s="14">
        <v>110.9</v>
      </c>
      <c r="Y116" s="14">
        <v>135.84</v>
      </c>
      <c r="Z116" s="14">
        <v>112.1</v>
      </c>
      <c r="AA116" s="14">
        <v>111.1</v>
      </c>
      <c r="AB116" s="14">
        <v>137.1</v>
      </c>
      <c r="AC116" s="14">
        <v>114.2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116.4</v>
      </c>
      <c r="AK116" s="14">
        <v>149.56</v>
      </c>
      <c r="AL116" s="14">
        <v>108</v>
      </c>
      <c r="AM116" s="14">
        <v>107.7</v>
      </c>
      <c r="AN116" s="14">
        <v>131.78</v>
      </c>
      <c r="AO116" s="14">
        <v>103.1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127.92</v>
      </c>
      <c r="AU116" s="14">
        <v>112.2</v>
      </c>
      <c r="AV116" s="14">
        <v>111.8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108.9</v>
      </c>
      <c r="F117" s="14">
        <v>110.7</v>
      </c>
      <c r="G117" s="14">
        <v>113.18</v>
      </c>
      <c r="H117" s="14">
        <v>110.9</v>
      </c>
      <c r="I117" s="14">
        <v>111.3</v>
      </c>
      <c r="J117" s="14">
        <v>88.96</v>
      </c>
      <c r="K117" s="14">
        <v>95.5</v>
      </c>
      <c r="L117" s="14">
        <v>95.4</v>
      </c>
      <c r="M117" s="14">
        <v>102.83</v>
      </c>
      <c r="N117" s="14">
        <v>111.6</v>
      </c>
      <c r="O117" s="14">
        <v>110.3</v>
      </c>
      <c r="P117" s="14">
        <v>99.32</v>
      </c>
      <c r="Q117" s="14">
        <v>105.1</v>
      </c>
      <c r="R117" s="14">
        <v>105.2</v>
      </c>
      <c r="S117" s="14">
        <v>112.53</v>
      </c>
      <c r="T117" s="14">
        <v>119.8</v>
      </c>
      <c r="U117" s="14">
        <v>119.3</v>
      </c>
      <c r="V117" s="14">
        <v>99.04</v>
      </c>
      <c r="W117" s="14">
        <v>111.3</v>
      </c>
      <c r="X117" s="14">
        <v>111.2</v>
      </c>
      <c r="Y117" s="14">
        <v>102.64</v>
      </c>
      <c r="Z117" s="14">
        <v>112</v>
      </c>
      <c r="AA117" s="14">
        <v>111.5</v>
      </c>
      <c r="AB117" s="14">
        <v>101.87</v>
      </c>
      <c r="AC117" s="14">
        <v>109.7</v>
      </c>
      <c r="AD117" s="14">
        <v>111</v>
      </c>
      <c r="AE117" s="14">
        <v>109.45</v>
      </c>
      <c r="AF117" s="14">
        <v>116.7</v>
      </c>
      <c r="AG117" s="14">
        <v>117</v>
      </c>
      <c r="AH117" s="14">
        <v>110.17</v>
      </c>
      <c r="AI117" s="14">
        <v>116.5</v>
      </c>
      <c r="AJ117" s="14">
        <v>116.9</v>
      </c>
      <c r="AK117" s="14">
        <v>78.89</v>
      </c>
      <c r="AL117" s="14">
        <v>106.3</v>
      </c>
      <c r="AM117" s="14">
        <v>107.8</v>
      </c>
      <c r="AN117" s="14">
        <v>91.29</v>
      </c>
      <c r="AO117" s="14">
        <v>101.6</v>
      </c>
      <c r="AP117" s="14">
        <v>102.1</v>
      </c>
      <c r="AQ117" s="14">
        <v>111.78</v>
      </c>
      <c r="AR117" s="14">
        <v>111.4</v>
      </c>
      <c r="AS117" s="14">
        <v>111.3</v>
      </c>
      <c r="AT117" s="14">
        <v>104.79</v>
      </c>
      <c r="AU117" s="14">
        <v>112.2</v>
      </c>
      <c r="AV117" s="14">
        <v>112.2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94.7</v>
      </c>
      <c r="L118" s="14">
        <v>95.3</v>
      </c>
      <c r="M118" s="14">
        <v>109.66</v>
      </c>
      <c r="N118" s="14">
        <v>110.6</v>
      </c>
      <c r="O118" s="14">
        <v>110.4</v>
      </c>
      <c r="P118" s="14">
        <v>101</v>
      </c>
      <c r="Q118" s="14">
        <v>105.4</v>
      </c>
      <c r="R118" s="14">
        <v>105.5</v>
      </c>
      <c r="S118" s="14">
        <v>108.94</v>
      </c>
      <c r="T118" s="14">
        <v>119.2</v>
      </c>
      <c r="U118" s="14">
        <v>119.7</v>
      </c>
      <c r="V118" s="14">
        <v>107.09</v>
      </c>
      <c r="W118" s="14">
        <v>111.7</v>
      </c>
      <c r="X118" s="14">
        <v>111.6</v>
      </c>
      <c r="Y118" s="14">
        <v>109.1</v>
      </c>
      <c r="Z118" s="14">
        <v>111.2</v>
      </c>
      <c r="AA118" s="14">
        <v>111.8</v>
      </c>
      <c r="AB118" s="14">
        <v>106.16</v>
      </c>
      <c r="AC118" s="14">
        <v>109.9</v>
      </c>
      <c r="AD118" s="14">
        <v>111.2</v>
      </c>
      <c r="AE118" s="14">
        <v>108.66</v>
      </c>
      <c r="AF118" s="14">
        <v>117.1</v>
      </c>
      <c r="AG118" s="14">
        <v>117.5</v>
      </c>
      <c r="AH118" s="14">
        <v>127.06</v>
      </c>
      <c r="AI118" s="14">
        <v>115.9</v>
      </c>
      <c r="AJ118" s="14">
        <v>117.5</v>
      </c>
      <c r="AK118" s="14">
        <v>117.83</v>
      </c>
      <c r="AL118" s="14">
        <v>108</v>
      </c>
      <c r="AM118" s="14">
        <v>108.3</v>
      </c>
      <c r="AN118" s="14">
        <v>95.96</v>
      </c>
      <c r="AO118" s="14">
        <v>102</v>
      </c>
      <c r="AP118" s="14">
        <v>102.2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112.4</v>
      </c>
      <c r="AV118" s="14">
        <v>112.6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111</v>
      </c>
      <c r="O119" s="14">
        <v>110.5</v>
      </c>
      <c r="P119" s="14">
        <v>101.24</v>
      </c>
      <c r="Q119" s="14">
        <v>105.8</v>
      </c>
      <c r="R119" s="14">
        <v>105.8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112.2</v>
      </c>
      <c r="X119" s="14">
        <v>112</v>
      </c>
      <c r="Y119" s="14">
        <v>103.01</v>
      </c>
      <c r="Z119" s="14">
        <v>112.5</v>
      </c>
      <c r="AA119" s="14">
        <v>112.1</v>
      </c>
      <c r="AB119" s="14">
        <v>108.21</v>
      </c>
      <c r="AC119" s="14">
        <v>112.5</v>
      </c>
      <c r="AD119" s="14">
        <v>111.6</v>
      </c>
      <c r="AE119" s="14">
        <v>113.53</v>
      </c>
      <c r="AF119" s="14">
        <v>118.4</v>
      </c>
      <c r="AG119" s="14">
        <v>118</v>
      </c>
      <c r="AH119" s="14">
        <v>106.54</v>
      </c>
      <c r="AI119" s="14">
        <v>118.3</v>
      </c>
      <c r="AJ119" s="14">
        <v>118.2</v>
      </c>
      <c r="AK119" s="14">
        <v>102.07</v>
      </c>
      <c r="AL119" s="14">
        <v>109.7</v>
      </c>
      <c r="AM119" s="14">
        <v>109</v>
      </c>
      <c r="AN119" s="14">
        <v>98.3</v>
      </c>
      <c r="AO119" s="14">
        <v>102.7</v>
      </c>
      <c r="AP119" s="14">
        <v>102.3</v>
      </c>
      <c r="AQ119" s="14">
        <v>106.75</v>
      </c>
      <c r="AR119" s="14">
        <v>111.9</v>
      </c>
      <c r="AS119" s="14">
        <v>111.7</v>
      </c>
      <c r="AT119" s="14">
        <v>108.77</v>
      </c>
      <c r="AU119" s="14">
        <v>113.2</v>
      </c>
      <c r="AV119" s="14">
        <v>113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111.6</v>
      </c>
      <c r="G120" s="14">
        <v>101.66</v>
      </c>
      <c r="H120" s="14">
        <v>111.4</v>
      </c>
      <c r="I120" s="14">
        <v>111.3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110.7</v>
      </c>
      <c r="O120" s="14">
        <v>110.6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120.2</v>
      </c>
      <c r="U120" s="14">
        <v>120.5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112.5</v>
      </c>
      <c r="AA120" s="14">
        <v>112.5</v>
      </c>
      <c r="AB120" s="14">
        <v>102.25</v>
      </c>
      <c r="AC120" s="14">
        <v>111.7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118.8</v>
      </c>
      <c r="AJ120" s="14">
        <v>118.9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102.4</v>
      </c>
      <c r="AP120" s="14">
        <v>102.3</v>
      </c>
      <c r="AQ120" s="14">
        <v>99.96</v>
      </c>
      <c r="AR120" s="14">
        <v>112</v>
      </c>
      <c r="AS120" s="14">
        <v>112</v>
      </c>
      <c r="AT120" s="14">
        <v>101.08</v>
      </c>
      <c r="AU120" s="14">
        <v>113.6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</v>
      </c>
      <c r="F121" s="14">
        <v>112</v>
      </c>
      <c r="G121" s="14">
        <v>118.02</v>
      </c>
      <c r="H121" s="14">
        <v>111.2</v>
      </c>
      <c r="I121" s="14">
        <v>111.3</v>
      </c>
      <c r="J121" s="14">
        <v>109.95</v>
      </c>
      <c r="K121" s="14">
        <v>94.5</v>
      </c>
      <c r="L121" s="14">
        <v>95.4</v>
      </c>
      <c r="M121" s="14">
        <v>103.6</v>
      </c>
      <c r="N121" s="14">
        <v>110.2</v>
      </c>
      <c r="O121" s="14">
        <v>110.7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119.9</v>
      </c>
      <c r="U121" s="14">
        <v>120.9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111.6</v>
      </c>
      <c r="AA121" s="14">
        <v>113</v>
      </c>
      <c r="AB121" s="14">
        <v>127.96</v>
      </c>
      <c r="AC121" s="14">
        <v>113.5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119.7</v>
      </c>
      <c r="AK121" s="14">
        <v>125.84</v>
      </c>
      <c r="AL121" s="14">
        <v>109.7</v>
      </c>
      <c r="AM121" s="14">
        <v>109.5</v>
      </c>
      <c r="AN121" s="14">
        <v>119.52</v>
      </c>
      <c r="AO121" s="14">
        <v>103</v>
      </c>
      <c r="AP121" s="14">
        <v>102.4</v>
      </c>
      <c r="AQ121" s="14">
        <v>113.07</v>
      </c>
      <c r="AR121" s="14">
        <v>111.9</v>
      </c>
      <c r="AS121" s="14">
        <v>112.3</v>
      </c>
      <c r="AT121" s="14">
        <v>117.5</v>
      </c>
      <c r="AU121" s="14">
        <v>113.9</v>
      </c>
      <c r="AV121" s="14">
        <v>114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111.8</v>
      </c>
      <c r="F122" s="14">
        <v>112.2</v>
      </c>
      <c r="G122" s="14">
        <v>103.62</v>
      </c>
      <c r="H122" s="14">
        <v>111.2</v>
      </c>
      <c r="I122" s="14">
        <v>111.3</v>
      </c>
      <c r="J122" s="14">
        <v>86.84</v>
      </c>
      <c r="K122" s="14">
        <v>95.9</v>
      </c>
      <c r="L122" s="14">
        <v>95.5</v>
      </c>
      <c r="M122" s="14">
        <v>104.02</v>
      </c>
      <c r="N122" s="14">
        <v>112.2</v>
      </c>
      <c r="O122" s="14">
        <v>110.9</v>
      </c>
      <c r="P122" s="14">
        <v>98.5</v>
      </c>
      <c r="Q122" s="14">
        <v>107</v>
      </c>
      <c r="R122" s="14">
        <v>106.9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113.6</v>
      </c>
      <c r="X122" s="14">
        <v>113.3</v>
      </c>
      <c r="Y122" s="14">
        <v>101.88</v>
      </c>
      <c r="Z122" s="14">
        <v>112.7</v>
      </c>
      <c r="AA122" s="14">
        <v>114.1</v>
      </c>
      <c r="AB122" s="14">
        <v>99.89</v>
      </c>
      <c r="AC122" s="14">
        <v>112.2</v>
      </c>
      <c r="AD122" s="14">
        <v>113.3</v>
      </c>
      <c r="AE122" s="14">
        <v>109.94</v>
      </c>
      <c r="AF122" s="14">
        <v>121.6</v>
      </c>
      <c r="AG122" s="14">
        <v>119.7</v>
      </c>
      <c r="AH122" s="14">
        <v>104.43</v>
      </c>
      <c r="AI122" s="14">
        <v>119.9</v>
      </c>
      <c r="AJ122" s="14">
        <v>120.5</v>
      </c>
      <c r="AK122" s="14">
        <v>96.82</v>
      </c>
      <c r="AL122" s="14">
        <v>108.4</v>
      </c>
      <c r="AM122" s="14">
        <v>109.6</v>
      </c>
      <c r="AN122" s="14">
        <v>87.11</v>
      </c>
      <c r="AO122" s="14">
        <v>101.9</v>
      </c>
      <c r="AP122" s="14">
        <v>102.4</v>
      </c>
      <c r="AQ122" s="14">
        <v>101.49</v>
      </c>
      <c r="AR122" s="14">
        <v>111.9</v>
      </c>
      <c r="AS122" s="14">
        <v>112.6</v>
      </c>
      <c r="AT122" s="14">
        <v>103.13</v>
      </c>
      <c r="AU122" s="14">
        <v>114.3</v>
      </c>
      <c r="AV122" s="14">
        <v>114.5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108.2</v>
      </c>
      <c r="F123" s="14">
        <v>112.5</v>
      </c>
      <c r="G123" s="14">
        <v>107.55</v>
      </c>
      <c r="H123" s="14">
        <v>111.6</v>
      </c>
      <c r="I123" s="14">
        <v>111.3</v>
      </c>
      <c r="J123" s="14">
        <v>92.16</v>
      </c>
      <c r="K123" s="14">
        <v>95.5</v>
      </c>
      <c r="L123" s="14">
        <v>95.6</v>
      </c>
      <c r="M123" s="14">
        <v>99.84</v>
      </c>
      <c r="N123" s="14">
        <v>111.3</v>
      </c>
      <c r="O123" s="14">
        <v>111.1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122.5</v>
      </c>
      <c r="U123" s="14">
        <v>122.9</v>
      </c>
      <c r="V123" s="14">
        <v>108.61</v>
      </c>
      <c r="W123" s="14">
        <v>114.1</v>
      </c>
      <c r="X123" s="14">
        <v>113.9</v>
      </c>
      <c r="Y123" s="14">
        <v>110.72</v>
      </c>
      <c r="Z123" s="14">
        <v>116.6</v>
      </c>
      <c r="AA123" s="14">
        <v>115.6</v>
      </c>
      <c r="AB123" s="14">
        <v>109.52</v>
      </c>
      <c r="AC123" s="14">
        <v>114.1</v>
      </c>
      <c r="AD123" s="14">
        <v>114.2</v>
      </c>
      <c r="AE123" s="14">
        <v>115.7</v>
      </c>
      <c r="AF123" s="14">
        <v>119.9</v>
      </c>
      <c r="AG123" s="14">
        <v>120.4</v>
      </c>
      <c r="AH123" s="14">
        <v>123.76</v>
      </c>
      <c r="AI123" s="14">
        <v>122</v>
      </c>
      <c r="AJ123" s="14">
        <v>121.3</v>
      </c>
      <c r="AK123" s="14">
        <v>108.42</v>
      </c>
      <c r="AL123" s="14">
        <v>110.1</v>
      </c>
      <c r="AM123" s="14">
        <v>109.9</v>
      </c>
      <c r="AN123" s="14">
        <v>100.42</v>
      </c>
      <c r="AO123" s="14">
        <v>102.4</v>
      </c>
      <c r="AP123" s="14">
        <v>102.5</v>
      </c>
      <c r="AQ123" s="14">
        <v>109.05</v>
      </c>
      <c r="AR123" s="14">
        <v>113.1</v>
      </c>
      <c r="AS123" s="14">
        <v>112.9</v>
      </c>
      <c r="AT123" s="14">
        <v>110.01</v>
      </c>
      <c r="AU123" s="14">
        <v>115.7</v>
      </c>
      <c r="AV123" s="14">
        <v>115.1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113.1</v>
      </c>
      <c r="G124" s="14">
        <v>105.34</v>
      </c>
      <c r="H124" s="14">
        <v>111.3</v>
      </c>
      <c r="I124" s="14">
        <v>111.4</v>
      </c>
      <c r="J124" s="14">
        <v>94.4</v>
      </c>
      <c r="K124" s="14">
        <v>96</v>
      </c>
      <c r="L124" s="14">
        <v>95.7</v>
      </c>
      <c r="M124" s="14">
        <v>109.94</v>
      </c>
      <c r="N124" s="14">
        <v>112.3</v>
      </c>
      <c r="O124" s="14">
        <v>111.2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124.8</v>
      </c>
      <c r="U124" s="14">
        <v>124</v>
      </c>
      <c r="V124" s="14">
        <v>106.89</v>
      </c>
      <c r="W124" s="14">
        <v>114.7</v>
      </c>
      <c r="X124" s="14">
        <v>114.4</v>
      </c>
      <c r="Y124" s="14">
        <v>112.72</v>
      </c>
      <c r="Z124" s="14">
        <v>118.5</v>
      </c>
      <c r="AA124" s="14">
        <v>116.9</v>
      </c>
      <c r="AB124" s="14">
        <v>108.21</v>
      </c>
      <c r="AC124" s="14">
        <v>115.7</v>
      </c>
      <c r="AD124" s="14">
        <v>115.1</v>
      </c>
      <c r="AE124" s="14">
        <v>123.49</v>
      </c>
      <c r="AF124" s="14">
        <v>121.9</v>
      </c>
      <c r="AG124" s="14">
        <v>120.9</v>
      </c>
      <c r="AH124" s="14">
        <v>159.78</v>
      </c>
      <c r="AI124" s="14">
        <v>122.5</v>
      </c>
      <c r="AJ124" s="14">
        <v>122.1</v>
      </c>
      <c r="AK124" s="14">
        <v>107.08</v>
      </c>
      <c r="AL124" s="14">
        <v>110.8</v>
      </c>
      <c r="AM124" s="14">
        <v>110.3</v>
      </c>
      <c r="AN124" s="14">
        <v>95.33</v>
      </c>
      <c r="AO124" s="14">
        <v>102.7</v>
      </c>
      <c r="AP124" s="14">
        <v>102.6</v>
      </c>
      <c r="AQ124" s="14">
        <v>118.17</v>
      </c>
      <c r="AR124" s="14">
        <v>113.9</v>
      </c>
      <c r="AS124" s="14">
        <v>113.3</v>
      </c>
      <c r="AT124" s="14">
        <v>121.27</v>
      </c>
      <c r="AU124" s="14">
        <v>115.9</v>
      </c>
      <c r="AV124" s="14">
        <v>115.6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113.7</v>
      </c>
      <c r="F125" s="14">
        <v>113.7</v>
      </c>
      <c r="G125" s="14">
        <v>105.14</v>
      </c>
      <c r="H125" s="14">
        <v>111</v>
      </c>
      <c r="I125" s="14">
        <v>111.4</v>
      </c>
      <c r="J125" s="14">
        <v>92.78</v>
      </c>
      <c r="K125" s="14">
        <v>96</v>
      </c>
      <c r="L125" s="14">
        <v>95.8</v>
      </c>
      <c r="M125" s="14">
        <v>124.35</v>
      </c>
      <c r="N125" s="14">
        <v>112.1</v>
      </c>
      <c r="O125" s="14">
        <v>111.3</v>
      </c>
      <c r="P125" s="14">
        <v>109.4</v>
      </c>
      <c r="Q125" s="14">
        <v>108</v>
      </c>
      <c r="R125" s="14">
        <v>108.1</v>
      </c>
      <c r="S125" s="14">
        <v>131.38</v>
      </c>
      <c r="T125" s="14">
        <v>126.1</v>
      </c>
      <c r="U125" s="14">
        <v>124.6</v>
      </c>
      <c r="V125" s="14">
        <v>116.5</v>
      </c>
      <c r="W125" s="14">
        <v>115.2</v>
      </c>
      <c r="X125" s="14">
        <v>115</v>
      </c>
      <c r="Y125" s="14">
        <v>115.42</v>
      </c>
      <c r="Z125" s="14">
        <v>118.8</v>
      </c>
      <c r="AA125" s="14">
        <v>117.5</v>
      </c>
      <c r="AB125" s="14">
        <v>114.52</v>
      </c>
      <c r="AC125" s="14">
        <v>116.9</v>
      </c>
      <c r="AD125" s="14">
        <v>115.7</v>
      </c>
      <c r="AE125" s="14">
        <v>124.19</v>
      </c>
      <c r="AF125" s="14">
        <v>121.9</v>
      </c>
      <c r="AG125" s="14">
        <v>121.5</v>
      </c>
      <c r="AH125" s="14">
        <v>116.33</v>
      </c>
      <c r="AI125" s="14">
        <v>123.1</v>
      </c>
      <c r="AJ125" s="14">
        <v>122.9</v>
      </c>
      <c r="AK125" s="14">
        <v>98.55</v>
      </c>
      <c r="AL125" s="14">
        <v>109.7</v>
      </c>
      <c r="AM125" s="14">
        <v>110.7</v>
      </c>
      <c r="AN125" s="14">
        <v>103.32</v>
      </c>
      <c r="AO125" s="14">
        <v>102.7</v>
      </c>
      <c r="AP125" s="14">
        <v>102.7</v>
      </c>
      <c r="AQ125" s="14">
        <v>116.58</v>
      </c>
      <c r="AR125" s="14">
        <v>113.8</v>
      </c>
      <c r="AS125" s="14">
        <v>113.6</v>
      </c>
      <c r="AT125" s="14">
        <v>116.79</v>
      </c>
      <c r="AU125" s="14">
        <v>116.3</v>
      </c>
      <c r="AV125" s="14">
        <v>116.1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110.8</v>
      </c>
      <c r="E126" s="14">
        <v>114</v>
      </c>
      <c r="F126" s="14">
        <v>114.3</v>
      </c>
      <c r="G126" s="14">
        <v>113.9</v>
      </c>
      <c r="H126" s="14">
        <v>111.6</v>
      </c>
      <c r="I126" s="14">
        <v>111.5</v>
      </c>
      <c r="J126" s="14">
        <v>88.67</v>
      </c>
      <c r="K126" s="14">
        <v>95.8</v>
      </c>
      <c r="L126" s="14">
        <v>95.8</v>
      </c>
      <c r="M126" s="14">
        <v>100.25</v>
      </c>
      <c r="N126" s="14">
        <v>111.2</v>
      </c>
      <c r="O126" s="14">
        <v>111.4</v>
      </c>
      <c r="P126" s="14">
        <v>116.74</v>
      </c>
      <c r="Q126" s="14">
        <v>108.3</v>
      </c>
      <c r="R126" s="14">
        <v>108.5</v>
      </c>
      <c r="S126" s="14">
        <v>125.47</v>
      </c>
      <c r="T126" s="14">
        <v>124.5</v>
      </c>
      <c r="U126" s="14">
        <v>124.5</v>
      </c>
      <c r="V126" s="14">
        <v>113.4</v>
      </c>
      <c r="W126" s="14">
        <v>115.8</v>
      </c>
      <c r="X126" s="14">
        <v>115.6</v>
      </c>
      <c r="Y126" s="14">
        <v>112.22</v>
      </c>
      <c r="Z126" s="14">
        <v>116.9</v>
      </c>
      <c r="AA126" s="14">
        <v>117.6</v>
      </c>
      <c r="AB126" s="14">
        <v>108.83</v>
      </c>
      <c r="AC126" s="14">
        <v>114.7</v>
      </c>
      <c r="AD126" s="14">
        <v>116.3</v>
      </c>
      <c r="AE126" s="14">
        <v>112.21</v>
      </c>
      <c r="AF126" s="14">
        <v>121.9</v>
      </c>
      <c r="AG126" s="14">
        <v>122</v>
      </c>
      <c r="AH126" s="14">
        <v>115.38</v>
      </c>
      <c r="AI126" s="14">
        <v>122.4</v>
      </c>
      <c r="AJ126" s="14">
        <v>123.8</v>
      </c>
      <c r="AK126" s="14">
        <v>108.95</v>
      </c>
      <c r="AL126" s="14">
        <v>110.7</v>
      </c>
      <c r="AM126" s="14">
        <v>111.4</v>
      </c>
      <c r="AN126" s="14">
        <v>94.97</v>
      </c>
      <c r="AO126" s="14">
        <v>102.7</v>
      </c>
      <c r="AP126" s="14">
        <v>102.9</v>
      </c>
      <c r="AQ126" s="14">
        <v>114.07</v>
      </c>
      <c r="AR126" s="14">
        <v>113.8</v>
      </c>
      <c r="AS126" s="14">
        <v>113.8</v>
      </c>
      <c r="AT126" s="14">
        <v>110.83</v>
      </c>
      <c r="AU126" s="14">
        <v>116.4</v>
      </c>
      <c r="AV126" s="14">
        <v>116.6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130.52</v>
      </c>
      <c r="E127" s="14">
        <v>115.1</v>
      </c>
      <c r="F127" s="14">
        <v>114.8</v>
      </c>
      <c r="G127" s="14">
        <v>133.11</v>
      </c>
      <c r="H127" s="14">
        <v>111.2</v>
      </c>
      <c r="I127" s="14">
        <v>111.5</v>
      </c>
      <c r="J127" s="14">
        <v>113.8</v>
      </c>
      <c r="K127" s="14">
        <v>96</v>
      </c>
      <c r="L127" s="14">
        <v>95.9</v>
      </c>
      <c r="M127" s="14">
        <v>96.6</v>
      </c>
      <c r="N127" s="14">
        <v>78.4</v>
      </c>
      <c r="O127" s="14">
        <v>111.5</v>
      </c>
      <c r="P127" s="14">
        <v>127.75</v>
      </c>
      <c r="Q127" s="14">
        <v>108.9</v>
      </c>
      <c r="R127" s="14">
        <v>108.9</v>
      </c>
      <c r="S127" s="14">
        <v>150.3</v>
      </c>
      <c r="T127" s="14">
        <v>123.2</v>
      </c>
      <c r="U127" s="14">
        <v>124.4</v>
      </c>
      <c r="V127" s="14">
        <v>144.22</v>
      </c>
      <c r="W127" s="14">
        <v>116.5</v>
      </c>
      <c r="X127" s="14">
        <v>116.3</v>
      </c>
      <c r="Y127" s="14">
        <v>144.91</v>
      </c>
      <c r="Z127" s="14">
        <v>116.1</v>
      </c>
      <c r="AA127" s="14">
        <v>118</v>
      </c>
      <c r="AB127" s="14">
        <v>140.44</v>
      </c>
      <c r="AC127" s="14">
        <v>116.3</v>
      </c>
      <c r="AD127" s="14">
        <v>117.1</v>
      </c>
      <c r="AE127" s="14">
        <v>141.91</v>
      </c>
      <c r="AF127" s="14">
        <v>121</v>
      </c>
      <c r="AG127" s="14">
        <v>122.6</v>
      </c>
      <c r="AH127" s="14">
        <v>136.4</v>
      </c>
      <c r="AI127" s="14">
        <v>124.4</v>
      </c>
      <c r="AJ127" s="14">
        <v>124.8</v>
      </c>
      <c r="AK127" s="14">
        <v>127.77</v>
      </c>
      <c r="AL127" s="14">
        <v>112.1</v>
      </c>
      <c r="AM127" s="14">
        <v>112.6</v>
      </c>
      <c r="AN127" s="14">
        <v>124.09</v>
      </c>
      <c r="AO127" s="14">
        <v>103.4</v>
      </c>
      <c r="AP127" s="14">
        <v>103.1</v>
      </c>
      <c r="AQ127" s="14">
        <v>131.21</v>
      </c>
      <c r="AR127" s="14">
        <v>113.8</v>
      </c>
      <c r="AS127" s="14">
        <v>114.1</v>
      </c>
      <c r="AT127" s="14">
        <v>131.1</v>
      </c>
      <c r="AU127" s="14">
        <v>103.4</v>
      </c>
      <c r="AV127" s="14">
        <v>117.1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142.19</v>
      </c>
      <c r="E128" s="14">
        <v>116.3</v>
      </c>
      <c r="F128" s="14">
        <v>115.4</v>
      </c>
      <c r="G128" s="14">
        <v>124.65</v>
      </c>
      <c r="H128" s="14">
        <v>111.8</v>
      </c>
      <c r="I128" s="14">
        <v>111.6</v>
      </c>
      <c r="J128" s="14">
        <v>108.65</v>
      </c>
      <c r="K128" s="14">
        <v>95.6</v>
      </c>
      <c r="L128" s="14">
        <v>95.9</v>
      </c>
      <c r="M128" s="14">
        <v>117.54</v>
      </c>
      <c r="N128" s="14">
        <v>110.5</v>
      </c>
      <c r="O128" s="14">
        <v>111.7</v>
      </c>
      <c r="P128" s="14">
        <v>112.39</v>
      </c>
      <c r="Q128" s="14">
        <v>109.4</v>
      </c>
      <c r="R128" s="14">
        <v>109.4</v>
      </c>
      <c r="S128" s="14">
        <v>130.14</v>
      </c>
      <c r="T128" s="14">
        <v>124.6</v>
      </c>
      <c r="U128" s="14">
        <v>124.8</v>
      </c>
      <c r="V128" s="14">
        <v>142.1</v>
      </c>
      <c r="W128" s="14">
        <v>117.2</v>
      </c>
      <c r="X128" s="14">
        <v>117.1</v>
      </c>
      <c r="Y128" s="14">
        <v>138.99</v>
      </c>
      <c r="Z128" s="14">
        <v>118</v>
      </c>
      <c r="AA128" s="14">
        <v>119.1</v>
      </c>
      <c r="AB128" s="14">
        <v>145.53</v>
      </c>
      <c r="AC128" s="14">
        <v>119.9</v>
      </c>
      <c r="AD128" s="14">
        <v>118.1</v>
      </c>
      <c r="AE128" s="14">
        <v>138.94</v>
      </c>
      <c r="AF128" s="14">
        <v>123.6</v>
      </c>
      <c r="AG128" s="14">
        <v>123.2</v>
      </c>
      <c r="AH128" s="14">
        <v>123.15</v>
      </c>
      <c r="AI128" s="14">
        <v>125.5</v>
      </c>
      <c r="AJ128" s="14">
        <v>125.9</v>
      </c>
      <c r="AK128" s="14">
        <v>155</v>
      </c>
      <c r="AL128" s="14">
        <v>114.7</v>
      </c>
      <c r="AM128" s="14">
        <v>113.8</v>
      </c>
      <c r="AN128" s="14">
        <v>130.62</v>
      </c>
      <c r="AO128" s="14">
        <v>103.4</v>
      </c>
      <c r="AP128" s="14">
        <v>103.3</v>
      </c>
      <c r="AQ128" s="14">
        <v>127.52</v>
      </c>
      <c r="AR128" s="14">
        <v>114.3</v>
      </c>
      <c r="AS128" s="14">
        <v>114.4</v>
      </c>
      <c r="AT128" s="14">
        <v>128.12</v>
      </c>
      <c r="AU128" s="14">
        <v>117.7</v>
      </c>
      <c r="AV128" s="14">
        <v>117.8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120.15</v>
      </c>
      <c r="E129" s="14">
        <v>115.4</v>
      </c>
      <c r="F129" s="14">
        <v>115.8</v>
      </c>
      <c r="G129" s="14">
        <v>114.82</v>
      </c>
      <c r="H129" s="14">
        <v>111.8</v>
      </c>
      <c r="I129" s="14">
        <v>111.7</v>
      </c>
      <c r="J129" s="14">
        <v>91.58</v>
      </c>
      <c r="K129" s="14">
        <v>96.1</v>
      </c>
      <c r="L129" s="14">
        <v>96</v>
      </c>
      <c r="M129" s="14">
        <v>104.08</v>
      </c>
      <c r="N129" s="14">
        <v>112</v>
      </c>
      <c r="O129" s="14">
        <v>112</v>
      </c>
      <c r="P129" s="14">
        <v>104.07</v>
      </c>
      <c r="Q129" s="14">
        <v>109.9</v>
      </c>
      <c r="R129" s="14">
        <v>109.9</v>
      </c>
      <c r="S129" s="14">
        <v>116.9</v>
      </c>
      <c r="T129" s="14">
        <v>125</v>
      </c>
      <c r="U129" s="14">
        <v>125.7</v>
      </c>
      <c r="V129" s="14">
        <v>105.43</v>
      </c>
      <c r="W129" s="14">
        <v>118.1</v>
      </c>
      <c r="X129" s="14">
        <v>117.9</v>
      </c>
      <c r="Y129" s="14">
        <v>106.77</v>
      </c>
      <c r="Z129" s="14">
        <v>120</v>
      </c>
      <c r="AA129" s="14">
        <v>120.9</v>
      </c>
      <c r="AB129" s="14">
        <v>107.52</v>
      </c>
      <c r="AC129" s="14">
        <v>117.3</v>
      </c>
      <c r="AD129" s="14">
        <v>119.3</v>
      </c>
      <c r="AE129" s="14">
        <v>115.94</v>
      </c>
      <c r="AF129" s="14">
        <v>123.5</v>
      </c>
      <c r="AG129" s="14">
        <v>123.9</v>
      </c>
      <c r="AH129" s="14">
        <v>115.61</v>
      </c>
      <c r="AI129" s="14">
        <v>126.3</v>
      </c>
      <c r="AJ129" s="14">
        <v>127</v>
      </c>
      <c r="AK129" s="14">
        <v>86.34</v>
      </c>
      <c r="AL129" s="14">
        <v>115.2</v>
      </c>
      <c r="AM129" s="14">
        <v>114.9</v>
      </c>
      <c r="AN129" s="14">
        <v>92.15</v>
      </c>
      <c r="AO129" s="14">
        <v>103.5</v>
      </c>
      <c r="AP129" s="14">
        <v>103.6</v>
      </c>
      <c r="AQ129" s="14">
        <v>114.11</v>
      </c>
      <c r="AR129" s="14">
        <v>114.5</v>
      </c>
      <c r="AS129" s="14">
        <v>114.6</v>
      </c>
      <c r="AT129" s="14">
        <v>109.09</v>
      </c>
      <c r="AU129" s="14">
        <v>118.6</v>
      </c>
      <c r="AV129" s="14">
        <v>118.4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116.58</v>
      </c>
      <c r="E130" s="14">
        <v>116</v>
      </c>
      <c r="F130" s="14">
        <v>116.2</v>
      </c>
      <c r="G130" s="14">
        <v>107.15</v>
      </c>
      <c r="H130" s="14">
        <v>112</v>
      </c>
      <c r="I130" s="14">
        <v>111.8</v>
      </c>
      <c r="J130" s="14">
        <v>92.59</v>
      </c>
      <c r="K130" s="14">
        <v>96.2</v>
      </c>
      <c r="L130" s="14">
        <v>96.1</v>
      </c>
      <c r="M130" s="14">
        <v>130.66</v>
      </c>
      <c r="N130" s="14">
        <v>113.5</v>
      </c>
      <c r="O130" s="14">
        <v>112.3</v>
      </c>
      <c r="P130" s="14">
        <v>109.39</v>
      </c>
      <c r="Q130" s="14">
        <v>110.5</v>
      </c>
      <c r="R130" s="14">
        <v>110.3</v>
      </c>
      <c r="S130" s="14">
        <v>121.02</v>
      </c>
      <c r="T130" s="14">
        <v>127.6</v>
      </c>
      <c r="U130" s="14">
        <v>126.6</v>
      </c>
      <c r="V130" s="14">
        <v>118.3</v>
      </c>
      <c r="W130" s="14">
        <v>119</v>
      </c>
      <c r="X130" s="14">
        <v>118.7</v>
      </c>
      <c r="Y130" s="14">
        <v>131.93</v>
      </c>
      <c r="Z130" s="14">
        <v>125.2</v>
      </c>
      <c r="AA130" s="14">
        <v>122.7</v>
      </c>
      <c r="AB130" s="14">
        <v>121.14</v>
      </c>
      <c r="AC130" s="14">
        <v>122.5</v>
      </c>
      <c r="AD130" s="14">
        <v>120.3</v>
      </c>
      <c r="AE130" s="14">
        <v>122.89</v>
      </c>
      <c r="AF130" s="14">
        <v>125.7</v>
      </c>
      <c r="AG130" s="14">
        <v>124.6</v>
      </c>
      <c r="AH130" s="14">
        <v>158.59</v>
      </c>
      <c r="AI130" s="14">
        <v>130.5</v>
      </c>
      <c r="AJ130" s="14">
        <v>128.2</v>
      </c>
      <c r="AK130" s="14">
        <v>131.19</v>
      </c>
      <c r="AL130" s="14">
        <v>116.4</v>
      </c>
      <c r="AM130" s="14">
        <v>115.6</v>
      </c>
      <c r="AN130" s="14">
        <v>102.01</v>
      </c>
      <c r="AO130" s="14">
        <v>104.3</v>
      </c>
      <c r="AP130" s="14">
        <v>103.8</v>
      </c>
      <c r="AQ130" s="14">
        <v>111.3</v>
      </c>
      <c r="AR130" s="14">
        <v>115.4</v>
      </c>
      <c r="AS130" s="14">
        <v>114.9</v>
      </c>
      <c r="AT130" s="14">
        <v>126.08</v>
      </c>
      <c r="AU130" s="14">
        <v>119.8</v>
      </c>
      <c r="AV130" s="14">
        <v>119</v>
      </c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2005-11-09T08:36:43Z</cp:lastPrinted>
  <dcterms:created xsi:type="dcterms:W3CDTF">1999-01-13T16:32:35Z</dcterms:created>
  <cp:category/>
  <cp:version/>
  <cp:contentType/>
  <cp:contentStatus/>
</cp:coreProperties>
</file>