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20" windowWidth="12690" windowHeight="6090" activeTab="0"/>
  </bookViews>
  <sheets>
    <sheet name="Taul1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<sst xmlns="http://schemas.openxmlformats.org/spreadsheetml/2006/main" count="27" uniqueCount="20">
  <si>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vuosimuutos</t>
  </si>
  <si>
    <t>milj. euroa</t>
  </si>
  <si>
    <t>%</t>
  </si>
  <si>
    <r>
      <t xml:space="preserve">Uudisrakentaminen </t>
    </r>
    <r>
      <rPr>
        <b/>
        <i/>
        <sz val="10"/>
        <rFont val="Arial"/>
        <family val="2"/>
      </rPr>
      <t xml:space="preserve">                                          </t>
    </r>
  </si>
  <si>
    <t xml:space="preserve">    Talonrakentaminen </t>
  </si>
  <si>
    <t xml:space="preserve">    Yhteensä</t>
  </si>
  <si>
    <t xml:space="preserve">Korjausrakentaminen                                         </t>
  </si>
  <si>
    <t xml:space="preserve">Koko talonrakentaminen                               </t>
  </si>
  <si>
    <t>Yhteensä</t>
  </si>
  <si>
    <t>* = yli 20 henkilön talonraskennusyritykset</t>
  </si>
  <si>
    <t xml:space="preserve">Sisältää noin 600 suurinta talonrakennusyritystä </t>
  </si>
  <si>
    <t xml:space="preserve">    Rakennusasennus ja viimeistely</t>
  </si>
  <si>
    <r>
      <t xml:space="preserve">Talonrakentaminen = TOL 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45211, 45220, 45250</t>
    </r>
  </si>
  <si>
    <r>
      <t xml:space="preserve">Asennus ja viimeistely  = TOL l2002 -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453,454,455.</t>
    </r>
  </si>
  <si>
    <t>Muut kuin asuinrak.</t>
  </si>
  <si>
    <t>asuinrak.</t>
  </si>
  <si>
    <t>korjaukset</t>
  </si>
  <si>
    <t>Milj. €</t>
  </si>
  <si>
    <t>Suurimpien talonrakennusyritysten* liikevaihto 2000 -2005**</t>
  </si>
  <si>
    <t>** Korjaus 7.11.2006 ilmestyneeseen taulukkoon.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</si>
</sst>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0" fillId="2" borderId="0" xfId="0" applyNumberFormat="1" applyFill="1" applyAlignment="1">
      <alignment horizontal="right"/>
    </xf>
    <xf numFmtId="1" fontId="2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Muut rakennukset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Taul3!$I$6:$I$11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Taul3!$J$6:$J$11</c:f>
              <c:numCache>
                <c:ptCount val="6"/>
                <c:pt idx="0">
                  <c:v>1057</c:v>
                </c:pt>
                <c:pt idx="1">
                  <c:v>1176</c:v>
                </c:pt>
                <c:pt idx="2">
                  <c:v>1187</c:v>
                </c:pt>
                <c:pt idx="3">
                  <c:v>1169</c:v>
                </c:pt>
                <c:pt idx="4">
                  <c:v>1383</c:v>
                </c:pt>
                <c:pt idx="5">
                  <c:v>1477</c:v>
                </c:pt>
              </c:numCache>
            </c:numRef>
          </c:val>
        </c:ser>
        <c:ser>
          <c:idx val="1"/>
          <c:order val="1"/>
          <c:tx>
            <c:v>Asuinrakennukset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Taul3!$I$6:$I$11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Taul3!$K$6:$K$11</c:f>
              <c:numCache>
                <c:ptCount val="6"/>
                <c:pt idx="0">
                  <c:v>448</c:v>
                </c:pt>
                <c:pt idx="1">
                  <c:v>339</c:v>
                </c:pt>
                <c:pt idx="2">
                  <c:v>462</c:v>
                </c:pt>
                <c:pt idx="3">
                  <c:v>506</c:v>
                </c:pt>
                <c:pt idx="4">
                  <c:v>541</c:v>
                </c:pt>
                <c:pt idx="5">
                  <c:v>703</c:v>
                </c:pt>
              </c:numCache>
            </c:numRef>
          </c:val>
        </c:ser>
        <c:axId val="63302811"/>
        <c:axId val="32854388"/>
      </c:barChart>
      <c:catAx>
        <c:axId val="6330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54388"/>
        <c:crosses val="autoZero"/>
        <c:auto val="1"/>
        <c:lblOffset val="100"/>
        <c:noMultiLvlLbl val="0"/>
      </c:catAx>
      <c:valAx>
        <c:axId val="32854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302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400050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609600" y="161925"/>
        <a:ext cx="40576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2.140625" style="4" customWidth="1"/>
    <col min="2" max="2" width="11.140625" style="4" customWidth="1"/>
    <col min="3" max="3" width="10.421875" style="4" customWidth="1"/>
    <col min="4" max="7" width="11.421875" style="4" customWidth="1"/>
    <col min="8" max="16384" width="9.140625" style="4" customWidth="1"/>
  </cols>
  <sheetData>
    <row r="1" spans="1:2" s="1" customFormat="1" ht="12.75">
      <c r="A1" s="2" t="s">
        <v>18</v>
      </c>
      <c r="B1" s="2"/>
    </row>
    <row r="2" spans="1:13" s="1" customFormat="1" ht="12.75">
      <c r="A2" s="4" t="s">
        <v>19</v>
      </c>
      <c r="B2" s="2"/>
      <c r="H2" s="3"/>
      <c r="I2" s="3"/>
      <c r="J2" s="3"/>
      <c r="K2" s="3"/>
      <c r="L2" s="3"/>
      <c r="M2" s="3"/>
    </row>
    <row r="3" spans="2:13" s="1" customFormat="1" ht="12.75">
      <c r="B3" s="2"/>
      <c r="H3" s="3"/>
      <c r="I3" s="3"/>
      <c r="J3" s="3"/>
      <c r="K3" s="3"/>
      <c r="L3" s="3"/>
      <c r="M3" s="3"/>
    </row>
    <row r="4" spans="8:13" s="1" customFormat="1" ht="4.5" customHeight="1">
      <c r="H4" s="3"/>
      <c r="I4" s="3"/>
      <c r="J4" s="3"/>
      <c r="K4" s="3"/>
      <c r="L4" s="3"/>
      <c r="M4" s="3"/>
    </row>
    <row r="5" spans="1:1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16"/>
      <c r="B6" s="17">
        <v>2000</v>
      </c>
      <c r="C6" s="17">
        <v>2001</v>
      </c>
      <c r="D6" s="17">
        <v>2002</v>
      </c>
      <c r="E6" s="17">
        <v>2003</v>
      </c>
      <c r="F6" s="17">
        <v>2004</v>
      </c>
      <c r="G6" s="17">
        <v>2005</v>
      </c>
      <c r="H6" s="16" t="s">
        <v>0</v>
      </c>
      <c r="I6" s="16"/>
      <c r="J6" s="16"/>
      <c r="K6" s="16"/>
    </row>
    <row r="7" spans="1:11" ht="12.75">
      <c r="A7" s="18"/>
      <c r="B7" s="19"/>
      <c r="C7" s="19"/>
      <c r="D7" s="19"/>
      <c r="E7" s="19"/>
      <c r="F7" s="19"/>
      <c r="G7" s="19"/>
      <c r="H7" s="20"/>
      <c r="I7" s="18"/>
      <c r="J7" s="18"/>
      <c r="K7" s="18"/>
    </row>
    <row r="8" spans="2:8" ht="4.5" customHeight="1">
      <c r="B8" s="5"/>
      <c r="C8" s="5"/>
      <c r="D8" s="5"/>
      <c r="E8" s="5"/>
      <c r="F8" s="5"/>
      <c r="G8" s="5"/>
      <c r="H8" s="6"/>
    </row>
    <row r="9" spans="3:9" ht="12.75">
      <c r="C9" s="4" t="s">
        <v>1</v>
      </c>
      <c r="D9" s="7"/>
      <c r="E9" s="7"/>
      <c r="F9" s="7"/>
      <c r="G9" s="7"/>
      <c r="H9" s="8" t="s">
        <v>2</v>
      </c>
      <c r="I9" s="7"/>
    </row>
    <row r="10" spans="1:9" ht="12.75">
      <c r="A10" s="9" t="s">
        <v>3</v>
      </c>
      <c r="I10" s="10"/>
    </row>
    <row r="11" spans="1:12" ht="12.75">
      <c r="A11" s="4" t="s">
        <v>4</v>
      </c>
      <c r="B11" s="11">
        <v>3561</v>
      </c>
      <c r="C11" s="11">
        <v>3634</v>
      </c>
      <c r="D11" s="11">
        <v>3518</v>
      </c>
      <c r="E11" s="11">
        <v>3564</v>
      </c>
      <c r="F11" s="11">
        <v>3874</v>
      </c>
      <c r="G11" s="11">
        <v>4120</v>
      </c>
      <c r="H11" s="14">
        <f>(G11-F11)/F11*100</f>
        <v>6.350025813113061</v>
      </c>
      <c r="I11" s="6"/>
      <c r="J11" s="12"/>
      <c r="K11" s="13"/>
      <c r="L11" s="13"/>
    </row>
    <row r="12" spans="1:12" ht="12.75">
      <c r="A12" s="4" t="s">
        <v>11</v>
      </c>
      <c r="B12" s="11">
        <v>851</v>
      </c>
      <c r="C12" s="11">
        <v>881</v>
      </c>
      <c r="D12" s="11">
        <v>850</v>
      </c>
      <c r="E12" s="11">
        <v>864</v>
      </c>
      <c r="F12" s="11">
        <v>815</v>
      </c>
      <c r="G12" s="11">
        <v>993</v>
      </c>
      <c r="H12" s="14">
        <f aca="true" t="shared" si="0" ref="H12:H23">(G12-F12)/F12*100</f>
        <v>21.84049079754601</v>
      </c>
      <c r="I12" s="6"/>
      <c r="J12" s="12"/>
      <c r="K12" s="13"/>
      <c r="L12" s="13"/>
    </row>
    <row r="13" spans="1:12" ht="12.75">
      <c r="A13" s="4" t="s">
        <v>5</v>
      </c>
      <c r="B13" s="11">
        <f>SUM(B11:B12)</f>
        <v>4412</v>
      </c>
      <c r="C13" s="11">
        <f>SUM(C11:C12)</f>
        <v>4515</v>
      </c>
      <c r="D13" s="11">
        <f>SUM(D11:D12)</f>
        <v>4368</v>
      </c>
      <c r="E13" s="11">
        <v>4428</v>
      </c>
      <c r="F13" s="11">
        <f>SUM(F11:F12)</f>
        <v>4689</v>
      </c>
      <c r="G13" s="11">
        <v>5114</v>
      </c>
      <c r="H13" s="14">
        <f t="shared" si="0"/>
        <v>9.063766261462998</v>
      </c>
      <c r="I13" s="6"/>
      <c r="J13" s="13"/>
      <c r="K13" s="13"/>
      <c r="L13" s="13"/>
    </row>
    <row r="14" spans="2:12" ht="12.75">
      <c r="B14" s="11"/>
      <c r="C14" s="11"/>
      <c r="D14" s="11"/>
      <c r="E14" s="11"/>
      <c r="F14" s="11"/>
      <c r="G14" s="11"/>
      <c r="H14" s="14"/>
      <c r="J14" s="13"/>
      <c r="K14" s="13"/>
      <c r="L14" s="13"/>
    </row>
    <row r="15" spans="1:12" ht="12.75">
      <c r="A15" s="9" t="s">
        <v>6</v>
      </c>
      <c r="B15" s="11"/>
      <c r="C15" s="11"/>
      <c r="D15" s="11"/>
      <c r="E15" s="11"/>
      <c r="F15" s="11"/>
      <c r="G15" s="11"/>
      <c r="H15" s="14"/>
      <c r="I15" s="6"/>
      <c r="J15" s="13"/>
      <c r="K15" s="13"/>
      <c r="L15" s="13"/>
    </row>
    <row r="16" spans="1:12" ht="12.75">
      <c r="A16" s="4" t="s">
        <v>4</v>
      </c>
      <c r="B16" s="11">
        <v>940</v>
      </c>
      <c r="C16" s="11">
        <v>959</v>
      </c>
      <c r="D16" s="11">
        <v>975</v>
      </c>
      <c r="E16" s="11">
        <v>925</v>
      </c>
      <c r="F16" s="11">
        <v>986</v>
      </c>
      <c r="G16" s="11">
        <v>1043</v>
      </c>
      <c r="H16" s="14">
        <f t="shared" si="0"/>
        <v>5.780933062880324</v>
      </c>
      <c r="I16" s="6"/>
      <c r="J16" s="13"/>
      <c r="K16" s="13"/>
      <c r="L16" s="13"/>
    </row>
    <row r="17" spans="1:12" ht="12.75">
      <c r="A17" s="4" t="s">
        <v>11</v>
      </c>
      <c r="B17" s="11">
        <v>565</v>
      </c>
      <c r="C17" s="11">
        <v>556</v>
      </c>
      <c r="D17" s="11">
        <v>674</v>
      </c>
      <c r="E17" s="11">
        <v>750</v>
      </c>
      <c r="F17" s="11">
        <v>938</v>
      </c>
      <c r="G17" s="11">
        <v>1137</v>
      </c>
      <c r="H17" s="14">
        <f t="shared" si="0"/>
        <v>21.215351812366738</v>
      </c>
      <c r="I17" s="6"/>
      <c r="J17" s="13"/>
      <c r="K17" s="13"/>
      <c r="L17" s="13"/>
    </row>
    <row r="18" spans="1:9" ht="12.75">
      <c r="A18" s="4" t="s">
        <v>5</v>
      </c>
      <c r="B18" s="11">
        <f>SUM(B16:B17)</f>
        <v>1505</v>
      </c>
      <c r="C18" s="11">
        <f>SUM(C16:C17)</f>
        <v>1515</v>
      </c>
      <c r="D18" s="11">
        <v>1649</v>
      </c>
      <c r="E18" s="11">
        <v>1675</v>
      </c>
      <c r="F18" s="11">
        <f>SUM(F16:F17)</f>
        <v>1924</v>
      </c>
      <c r="G18" s="11">
        <v>2180</v>
      </c>
      <c r="H18" s="14">
        <f t="shared" si="0"/>
        <v>13.305613305613306</v>
      </c>
      <c r="I18" s="6"/>
    </row>
    <row r="19" spans="2:8" ht="12.75">
      <c r="B19" s="11"/>
      <c r="C19" s="11"/>
      <c r="D19" s="11"/>
      <c r="E19" s="11"/>
      <c r="F19" s="11"/>
      <c r="G19" s="11"/>
      <c r="H19" s="14"/>
    </row>
    <row r="20" spans="1:9" ht="12.75">
      <c r="A20" s="9" t="s">
        <v>7</v>
      </c>
      <c r="B20" s="11"/>
      <c r="C20" s="11"/>
      <c r="D20" s="11"/>
      <c r="E20" s="11"/>
      <c r="F20" s="11"/>
      <c r="G20" s="11"/>
      <c r="H20" s="14"/>
      <c r="I20" s="6"/>
    </row>
    <row r="21" spans="1:9" ht="12.75">
      <c r="A21" s="4" t="s">
        <v>4</v>
      </c>
      <c r="B21" s="11">
        <v>4501</v>
      </c>
      <c r="C21" s="11">
        <v>4593</v>
      </c>
      <c r="D21" s="11">
        <v>4493</v>
      </c>
      <c r="E21" s="11">
        <v>4489</v>
      </c>
      <c r="F21" s="11">
        <v>4860</v>
      </c>
      <c r="G21" s="11">
        <v>5164</v>
      </c>
      <c r="H21" s="14">
        <f t="shared" si="0"/>
        <v>6.255144032921811</v>
      </c>
      <c r="I21" s="6"/>
    </row>
    <row r="22" spans="1:9" ht="12.75">
      <c r="A22" s="4" t="s">
        <v>11</v>
      </c>
      <c r="B22" s="11">
        <v>1416</v>
      </c>
      <c r="C22" s="11">
        <v>1437</v>
      </c>
      <c r="D22" s="11">
        <v>1525</v>
      </c>
      <c r="E22" s="11">
        <v>1614</v>
      </c>
      <c r="F22" s="11">
        <v>1753</v>
      </c>
      <c r="G22" s="11">
        <v>2130</v>
      </c>
      <c r="H22" s="14">
        <f t="shared" si="0"/>
        <v>21.505989731888192</v>
      </c>
      <c r="I22" s="6"/>
    </row>
    <row r="23" spans="1:9" ht="12.75">
      <c r="A23" s="4" t="s">
        <v>8</v>
      </c>
      <c r="B23" s="11">
        <f>SUM(B20:B22)</f>
        <v>5917</v>
      </c>
      <c r="C23" s="11">
        <f>SUM(C21:C22)</f>
        <v>6030</v>
      </c>
      <c r="D23" s="11">
        <v>6017</v>
      </c>
      <c r="E23" s="11">
        <v>6103</v>
      </c>
      <c r="F23" s="11">
        <v>6614</v>
      </c>
      <c r="G23" s="11">
        <v>7294</v>
      </c>
      <c r="H23" s="14">
        <f t="shared" si="0"/>
        <v>10.281221651043241</v>
      </c>
      <c r="I23" s="6"/>
    </row>
    <row r="24" ht="12.75">
      <c r="B24" s="5"/>
    </row>
    <row r="26" ht="12.75">
      <c r="A26" s="4" t="s">
        <v>9</v>
      </c>
    </row>
    <row r="27" ht="12.75">
      <c r="A27" s="4" t="s">
        <v>10</v>
      </c>
    </row>
    <row r="28" ht="12.75">
      <c r="A28" s="4" t="s">
        <v>12</v>
      </c>
    </row>
    <row r="29" ht="12.75">
      <c r="A29" s="4" t="s">
        <v>13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3:K11"/>
  <sheetViews>
    <sheetView workbookViewId="0" topLeftCell="A1">
      <selection activeCell="J11" sqref="J11"/>
    </sheetView>
  </sheetViews>
  <sheetFormatPr defaultColWidth="9.140625" defaultRowHeight="12.75"/>
  <cols>
    <col min="10" max="10" width="15.57421875" style="0" customWidth="1"/>
    <col min="11" max="11" width="12.00390625" style="0" customWidth="1"/>
  </cols>
  <sheetData>
    <row r="3" spans="10:11" ht="12.75">
      <c r="J3" t="s">
        <v>14</v>
      </c>
      <c r="K3" t="s">
        <v>15</v>
      </c>
    </row>
    <row r="4" spans="10:11" ht="12.75">
      <c r="J4" t="s">
        <v>16</v>
      </c>
      <c r="K4" t="s">
        <v>16</v>
      </c>
    </row>
    <row r="5" spans="10:11" ht="12.75">
      <c r="J5" t="s">
        <v>17</v>
      </c>
      <c r="K5" t="s">
        <v>17</v>
      </c>
    </row>
    <row r="6" spans="9:11" ht="12.75">
      <c r="I6">
        <v>2000</v>
      </c>
      <c r="J6" s="21">
        <v>1057</v>
      </c>
      <c r="K6">
        <v>448</v>
      </c>
    </row>
    <row r="7" spans="9:11" ht="12.75">
      <c r="I7">
        <v>2001</v>
      </c>
      <c r="J7" s="21">
        <v>1176</v>
      </c>
      <c r="K7">
        <v>339</v>
      </c>
    </row>
    <row r="8" spans="9:11" ht="12.75">
      <c r="I8">
        <v>2002</v>
      </c>
      <c r="J8" s="21">
        <v>1187</v>
      </c>
      <c r="K8">
        <v>462</v>
      </c>
    </row>
    <row r="9" spans="9:11" ht="12.75">
      <c r="I9">
        <v>2003</v>
      </c>
      <c r="J9" s="21">
        <v>1169</v>
      </c>
      <c r="K9">
        <v>506</v>
      </c>
    </row>
    <row r="10" spans="9:11" ht="12.75">
      <c r="I10">
        <v>2004</v>
      </c>
      <c r="J10" s="22">
        <v>1383</v>
      </c>
      <c r="K10">
        <v>541</v>
      </c>
    </row>
    <row r="11" spans="9:11" ht="13.5" thickBot="1">
      <c r="I11">
        <v>2005</v>
      </c>
      <c r="J11" s="23">
        <v>1477</v>
      </c>
      <c r="K11" s="24">
        <v>703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Soile Rönkkö</dc:creator>
  <cp:keywords/>
  <dc:description/>
  <cp:lastModifiedBy>Niemiki</cp:lastModifiedBy>
  <cp:lastPrinted>2006-11-08T09:36:35Z</cp:lastPrinted>
  <dcterms:created xsi:type="dcterms:W3CDTF">2004-01-16T11:20:40Z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